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egocjacje\Przetargi\Nasze przetargi\Zapytanie ofertowe budowlanka\Do powieszenia\"/>
    </mc:Choice>
  </mc:AlternateContent>
  <bookViews>
    <workbookView xWindow="0" yWindow="0" windowWidth="240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K19" i="1"/>
  <c r="K38" i="1" l="1"/>
</calcChain>
</file>

<file path=xl/sharedStrings.xml><?xml version="1.0" encoding="utf-8"?>
<sst xmlns="http://schemas.openxmlformats.org/spreadsheetml/2006/main" count="70" uniqueCount="58">
  <si>
    <t>PRACOWNIA</t>
  </si>
  <si>
    <t>NAZWA SPRZĘTU</t>
  </si>
  <si>
    <t>LICZBA SZTUK</t>
  </si>
  <si>
    <t>OPIS MINIMALNYCH PARAMETRÓW/WYMAGAŃ</t>
  </si>
  <si>
    <t>WARTOŚĆ BRUTTO</t>
  </si>
  <si>
    <t>CENA JEDNOSTKOWA NETTO</t>
  </si>
  <si>
    <t>WARTOŚĆ NETTO</t>
  </si>
  <si>
    <t>CENA JEDNOSTKOWA BRUTTO</t>
  </si>
  <si>
    <t>RAZEM</t>
  </si>
  <si>
    <t>POZYCJA WE WNIOSKU APLIKACYJNYM</t>
  </si>
  <si>
    <t>Załącznik nr 1 do zapytamia ofertowego</t>
  </si>
  <si>
    <t xml:space="preserve">Szczegółowy opis przedmiotu zamówienia/Formularz cenowy </t>
  </si>
  <si>
    <t xml:space="preserve"> WYPOSAŻENIE W RAMACH PROJEKTU nr RPLD.11.03.01-10-0050/16 „Buduj karierę podczas stażu”</t>
  </si>
  <si>
    <t>Betoniarka wolnospadowa</t>
  </si>
  <si>
    <t>− wolnospadowa,
− napięcie zasilania 230 V,
− moc silnika 250 - 600 W,
− pojemność całkowita bębna mieszającego 70 – 120 dm3,
− pojemność zasypowa 40 – 80 dm3,
− osłona mechanizmu wieńca.</t>
  </si>
  <si>
    <t>Prościarka mechaniczna o napędzie ręcznym</t>
  </si>
  <si>
    <t xml:space="preserve">
− średnica prostowania drutu od 6 do 8 mm,
− min. 7 rolkowa.</t>
  </si>
  <si>
    <t>Wibrator wgłębny buławowy</t>
  </si>
  <si>
    <t xml:space="preserve">
− silnik elektryczny: 230 V,
− moc: 580 W,
− wał o długości 1000 mm,
− liczba obrotów: 3000 obr./min (12000 drgań na min),
− średnica buławy: 30 mm</t>
  </si>
  <si>
    <t>Mieszadło elektryczne</t>
  </si>
  <si>
    <t>− typ mocowania mieszadła gwint M14
− moc: 1100 W
− max masa mieszanej substancji: 65 kg
− max średnica mieszadła: 120 mm
− max średnica mieszadła: 120 mm
− ilość biegów: 2
− prędkość obrotowa: 650 rpm
− regulacja obrotów
wyposażenie podstawowe
− mieszadło 120mm 
− klucz x2 
− klucz imbus 
− szczotki węglowe</t>
  </si>
  <si>
    <t>Stoły zbrojarskie 2-stanowiskowe z umocowanymi płytkami stalowymi i imadłem</t>
  </si>
  <si>
    <t>Stół warsztatowy z blatem klejonym na gorąco z płyty wiórowej o grubości 32mm pokrytym sklejką bukową o grubości 4mm. Brzeg blatu zabezpieczony kątownikiem. −Stół jest wyposażony w jedną szafkę z drzwiami uchylanymi. Konstrukcja szafki - spawana. Szafka jest przykręcona do stołu, dodatkowo posiada przestawną półkę oraz zamknięcie w postaci jednopunktowego zamka. Stoły są wykonane z profili zamkniętych 40x40mm oraz z profili giętych 30x40mm. Atrapa szafki jest wykonana z blachy o gr. 0,8, a drzwiczki z blachy 1,00mm. Wymiary: szer. 1300, gł. 700, wys. 850.</t>
  </si>
  <si>
    <t>Pracownia warsztaty szkolne</t>
  </si>
  <si>
    <t>MODUŁ B  WYPOSAŻENIE  DO KSZTAŁCENIA W ZAWODZIE TECHNIK BUDOWNICTWA - POZOSTAŁE WYPOSAŻENIE</t>
  </si>
  <si>
    <t>Podkładki dystansowe</t>
  </si>
  <si>
    <t>Dalmierz laserowy</t>
  </si>
  <si>
    <t>Nożyce dźwigniowe</t>
  </si>
  <si>
    <t>Giętarka mechaniczna o napędzie ręcznym</t>
  </si>
  <si>
    <t>Taczki</t>
  </si>
  <si>
    <t>Wiadro z podziałką objętościową,</t>
  </si>
  <si>
    <t>Łopata, grabie</t>
  </si>
  <si>
    <t>Szlifierka</t>
  </si>
  <si>
    <t>Pojemnik metalowy na odpady</t>
  </si>
  <si>
    <t>Skrzynia na narzędzia</t>
  </si>
  <si>
    <r>
      <t>T</t>
    </r>
    <r>
      <rPr>
        <sz val="11"/>
        <rFont val="Calibri"/>
        <family val="2"/>
        <charset val="238"/>
      </rPr>
      <t>aśma miernicza</t>
    </r>
  </si>
  <si>
    <t>Suwmiarka</t>
  </si>
  <si>
    <t>Obcęgi do wiązania zbrojenia</t>
  </si>
  <si>
    <t>Młotki ślusarskie</t>
  </si>
  <si>
    <t xml:space="preserve"> </t>
  </si>
  <si>
    <t>Podkładka dystansowa B2 15-20-25mm 100 szt w opakowaniu</t>
  </si>
  <si>
    <t xml:space="preserve">− pomiar: od min. 0,05 m do min. 50 m,
− klasa lasera: max. 2,
− dokładność pomiaru: max. ± 1,5 mm
− max. czas dokonywanego pomiaru: do 5 s,
− zasilanie: 2 baterie alkaliczne AA,
− funkcje pomiarowe: liniowa, powierzchnia, objętość (mile widziane dodatkowe funkcje),
− żywotność baterii: min. 5000 pomiarów,
− pamięć ostatnich pomiarów: min. 10 oraz 1 wartości stałej,
− automatyczne wyłączenie: max do 360 s,
− możliwość zmiany jednostki pomiaru: m, cm, mm,
− czas pomiaru: max. 0,7 s,
− dioda laserowa min. 400 do max. 700 nm, 
− moc lasera: max. 1 mW,
− klasa ochrony przed pyłem i wodą: IP 54,
Dodatkowe informacje:
− czujnik pochylenia 360°, 
− wbudowane automatyczne podświetlanie, 
− odporny na upadki z min. 1 m, 
− możliwość zainstalowania do statywu, 
− futerał, pasek na rękę, max. 2 baterie alkaliczne AA,
− certyfikat producenta i instrukcja obsługi w języku polskim, </t>
  </si>
  <si>
    <t>− przeznaczone do cięcia prętów o przekroju kołowym do Ø 12 mm</t>
  </si>
  <si>
    <t>− gięcie prętów okrągłych o średnicach od 6 do 12 mm,
− mocna i sztywna konstrukcja nośna gwarantująca długą żywotność urządzenia,
− osłony zabezpieczające przed ruchomymi częściami roboczymi zgodne z wymogami BHP.</t>
  </si>
  <si>
    <t>− wiadro poj. 15 l z pierścieniem
− podziałka wewnątrz wiadra
− wysokość z uchem 387 mm
− średnica zewnętrzna górna 320 mm
− wykonane zw stali nirdzewnej</t>
  </si>
  <si>
    <r>
      <t xml:space="preserve">
</t>
    </r>
    <r>
      <rPr>
        <sz val="10"/>
        <color theme="1"/>
        <rFont val="Calibri"/>
        <family val="2"/>
        <charset val="238"/>
        <scheme val="minor"/>
      </rPr>
      <t xml:space="preserve">− przeznaczona do cięcia oraz szlifowania materiałów takich jak np. stal, żeliwo
− napięcie zasilające [V] 230
− moc znamionowa [W] 850 
− maksymalna prędkość obrotowa 11000 
− średnica tarczy tnącej 125 mm
</t>
    </r>
  </si>
  <si>
    <t xml:space="preserve">
−  drewniany trzonek,
− wykonana z twardej blachy,
− długość całkowita = 1200 mm,
−  wymiary ostrza = 237 mm x 315mm.
</t>
  </si>
  <si>
    <t xml:space="preserve">
− grubość blachy  1 mm  
− wysokość  60 cm  
− szerokość  66 cm  
− głębokość  28 cm  
− pojemność (w l)  85 l   </t>
  </si>
  <si>
    <t>−  złożona z dwóch oddzielnych skrzynek, które można połączyć ze sobą na stałe.
− skrzynki z tworzywa sztucznego
− wyposażona w kółka ułatwiające transport
− szerokość 26 cm
− głębokość/grubość 28 cm
− wysokość 61,00 cm</t>
  </si>
  <si>
    <t>− wykonana z wysokiej jakości stali
−  długość 20 m, szerokość 15-20 mm
−  obudowa z mocnego tworzywa sztucznego
−  zaczep końcowy pozwala na zamocowanie końca taśmy</t>
  </si>
  <si>
    <t>− suwmiarka noniuszowa (analogowa) śrubka MAUa
− wykonana zgodnie z normą DIN 862
− zakres pomiarowy 0 - 150 mm
− podziałka 0,05 mm  1/128"</t>
  </si>
  <si>
    <t xml:space="preserve">− wykonane z twardej stali narzędziowej
− hartowane w oleju
− długość 280 mm
− do skręcania i cięcia drutu zbrojarskiego miękkiego i twardego
− cięcie drutu zbrojarskiego do – śr.  4,5mm     </t>
  </si>
  <si>
    <t>− wykonany zgodnie z normą DIN 1041
− część robocza kuta, szlifowana i hartowana indukcyjnie
− trzon wykonany z drewna bukowego
− waga 1 kg</t>
  </si>
  <si>
    <t>klucz do wiązania zbrojenia wykonany z metalu, ocynkowany wyposażony w rączkę z PCV</t>
  </si>
  <si>
    <t>MODUŁ A WYPOSAŻENIE  PRACOWNI DO KSZTAŁCENIA W ZAWODZIE TECHNIK BUDOWNICTWA - SRODKI TRWAŁE</t>
  </si>
  <si>
    <t xml:space="preserve">
Przedmiotem zamówienia jest dostawa dostawę nowego wyposażenia pracowni kształcenia zawodowego, w zawodzie technik budownictwa w ramach projektu
• nr RPLD.11.03.01-10-0050/16 „Buduj karierę podczas stażu”
realizowanych przez Zespół Szkół – Centrum Edukacji Zawodowej i Ustawicznej im. Mikołaja Kopernika w Rawie Mazowieckiej, współfinansowanych przez Unię Europejską ze środków Europejskiego Funduszu Społecznego w ramach Regionalnego Programu Operacyjnego Województwa Łódzkiego na lata 2014 – 2020 Działanie  XI.3. Kształcenie zawodowe
</t>
  </si>
  <si>
    <t xml:space="preserve">Klucze zbrojarskie </t>
  </si>
  <si>
    <t>− pojemnik o pojemności 60 l, ocynkowany ogniowo
− pokrywa posiada uchwyt do otwierania
− wysokość kosza to 38 cm
− górna średnica 30 cm
− dwa uchwyty po boku które ułatwiają podnoszenie kosza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</si>
</sst>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2.65"/>
      <color theme="10"/>
      <name val="Calibri"/>
      <family val="2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name val="Symbol"/>
      <family val="1"/>
      <charset val="2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0"/>
      <color rgb="FF60606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rgb="FF262626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Border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44" fontId="14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0" applyFont="1" applyAlignment="1"/>
    <xf numFmtId="0" fontId="5" fillId="0" borderId="1" xfId="0" applyFont="1" applyBorder="1" applyAlignment="1">
      <alignment horizontal="center" wrapText="1"/>
    </xf>
    <xf numFmtId="164" fontId="7" fillId="0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2" fontId="0" fillId="4" borderId="1" xfId="0" applyNumberFormat="1" applyFill="1" applyBorder="1" applyAlignment="1">
      <alignment horizontal="right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 vertical="top" wrapText="1"/>
    </xf>
    <xf numFmtId="0" fontId="9" fillId="5" borderId="5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wrapText="1"/>
    </xf>
    <xf numFmtId="0" fontId="10" fillId="5" borderId="1" xfId="0" applyFont="1" applyFill="1" applyBorder="1"/>
    <xf numFmtId="2" fontId="10" fillId="5" borderId="1" xfId="0" applyNumberFormat="1" applyFont="1" applyFill="1" applyBorder="1"/>
    <xf numFmtId="0" fontId="1" fillId="0" borderId="4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left" wrapText="1"/>
    </xf>
    <xf numFmtId="0" fontId="0" fillId="6" borderId="0" xfId="0" applyFill="1"/>
    <xf numFmtId="0" fontId="3" fillId="6" borderId="4" xfId="0" applyFont="1" applyFill="1" applyBorder="1" applyAlignment="1">
      <alignment horizontal="left"/>
    </xf>
    <xf numFmtId="0" fontId="14" fillId="0" borderId="1" xfId="3" applyBorder="1"/>
    <xf numFmtId="0" fontId="11" fillId="6" borderId="1" xfId="3" applyFont="1" applyFill="1" applyBorder="1"/>
    <xf numFmtId="0" fontId="10" fillId="0" borderId="1" xfId="3" applyFont="1" applyBorder="1" applyAlignment="1">
      <alignment horizontal="justify"/>
    </xf>
    <xf numFmtId="0" fontId="10" fillId="0" borderId="1" xfId="3" applyFont="1" applyBorder="1" applyAlignment="1">
      <alignment vertical="top" wrapText="1"/>
    </xf>
    <xf numFmtId="0" fontId="10" fillId="0" borderId="1" xfId="3" applyFont="1" applyBorder="1"/>
    <xf numFmtId="0" fontId="10" fillId="0" borderId="1" xfId="3" applyFont="1" applyBorder="1" applyAlignment="1">
      <alignment horizontal="justify"/>
    </xf>
    <xf numFmtId="0" fontId="15" fillId="0" borderId="1" xfId="3" applyFont="1" applyBorder="1" applyAlignment="1">
      <alignment horizontal="justify"/>
    </xf>
    <xf numFmtId="0" fontId="3" fillId="6" borderId="5" xfId="0" applyFont="1" applyFill="1" applyBorder="1" applyAlignment="1">
      <alignment horizontal="left" wrapText="1"/>
    </xf>
    <xf numFmtId="0" fontId="16" fillId="6" borderId="5" xfId="0" applyFont="1" applyFill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6" borderId="1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left" wrapText="1"/>
    </xf>
    <xf numFmtId="0" fontId="18" fillId="6" borderId="1" xfId="2" applyFont="1" applyFill="1" applyBorder="1" applyAlignment="1" applyProtection="1">
      <alignment horizontal="left" wrapText="1"/>
    </xf>
    <xf numFmtId="49" fontId="16" fillId="6" borderId="5" xfId="0" applyNumberFormat="1" applyFont="1" applyFill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19" fillId="4" borderId="1" xfId="0" applyFont="1" applyFill="1" applyBorder="1"/>
    <xf numFmtId="1" fontId="5" fillId="0" borderId="1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6" borderId="5" xfId="0" applyNumberFormat="1" applyFont="1" applyFill="1" applyBorder="1" applyAlignment="1">
      <alignment horizontal="center"/>
    </xf>
    <xf numFmtId="44" fontId="0" fillId="4" borderId="5" xfId="4" applyFont="1" applyFill="1" applyBorder="1"/>
    <xf numFmtId="2" fontId="0" fillId="4" borderId="1" xfId="0" applyNumberFormat="1" applyFont="1" applyFill="1" applyBorder="1"/>
    <xf numFmtId="1" fontId="0" fillId="0" borderId="0" xfId="0" applyNumberFormat="1" applyAlignment="1">
      <alignment horizontal="center"/>
    </xf>
    <xf numFmtId="1" fontId="0" fillId="0" borderId="5" xfId="3" applyNumberFormat="1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0" fontId="0" fillId="6" borderId="5" xfId="0" applyFont="1" applyFill="1" applyBorder="1" applyAlignment="1">
      <alignment horizontal="right"/>
    </xf>
    <xf numFmtId="43" fontId="11" fillId="0" borderId="5" xfId="4" applyNumberFormat="1" applyFont="1" applyBorder="1" applyAlignment="1"/>
    <xf numFmtId="43" fontId="0" fillId="0" borderId="5" xfId="4" applyNumberFormat="1" applyFont="1" applyBorder="1" applyAlignment="1"/>
    <xf numFmtId="43" fontId="0" fillId="0" borderId="5" xfId="4" applyNumberFormat="1" applyFont="1" applyBorder="1" applyAlignment="1">
      <alignment horizontal="right"/>
    </xf>
    <xf numFmtId="2" fontId="7" fillId="0" borderId="1" xfId="1" applyNumberFormat="1" applyFont="1" applyFill="1" applyBorder="1" applyAlignment="1" applyProtection="1">
      <alignment horizontal="center" vertical="center" wrapText="1"/>
    </xf>
    <xf numFmtId="2" fontId="0" fillId="6" borderId="5" xfId="0" applyNumberFormat="1" applyFont="1" applyFill="1" applyBorder="1" applyAlignment="1">
      <alignment horizontal="right"/>
    </xf>
    <xf numFmtId="2" fontId="0" fillId="0" borderId="0" xfId="0" applyNumberFormat="1" applyFont="1" applyAlignment="1"/>
    <xf numFmtId="2" fontId="21" fillId="0" borderId="1" xfId="1" applyNumberFormat="1" applyFont="1" applyFill="1" applyBorder="1" applyAlignment="1" applyProtection="1">
      <alignment vertical="center" wrapText="1"/>
    </xf>
    <xf numFmtId="2" fontId="0" fillId="0" borderId="1" xfId="0" applyNumberFormat="1" applyFont="1" applyBorder="1" applyAlignment="1"/>
    <xf numFmtId="2" fontId="0" fillId="4" borderId="1" xfId="0" applyNumberFormat="1" applyFont="1" applyFill="1" applyBorder="1" applyAlignment="1"/>
    <xf numFmtId="2" fontId="0" fillId="6" borderId="5" xfId="0" applyNumberFormat="1" applyFont="1" applyFill="1" applyBorder="1" applyAlignment="1"/>
    <xf numFmtId="2" fontId="10" fillId="5" borderId="1" xfId="0" applyNumberFormat="1" applyFont="1" applyFill="1" applyBorder="1" applyAlignment="1"/>
    <xf numFmtId="2" fontId="0" fillId="0" borderId="0" xfId="0" applyNumberFormat="1"/>
    <xf numFmtId="0" fontId="22" fillId="0" borderId="0" xfId="0" applyFont="1" applyAlignment="1">
      <alignment wrapText="1"/>
    </xf>
    <xf numFmtId="0" fontId="0" fillId="6" borderId="1" xfId="0" applyFont="1" applyFill="1" applyBorder="1" applyAlignment="1">
      <alignment wrapText="1"/>
    </xf>
    <xf numFmtId="0" fontId="3" fillId="6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8" fillId="3" borderId="0" xfId="0" applyFont="1" applyFill="1" applyAlignment="1">
      <alignment horizontal="center" vertical="center"/>
    </xf>
  </cellXfs>
  <cellStyles count="5">
    <cellStyle name="Excel Built-in Normal" xfId="1"/>
    <cellStyle name="Hiperłącze" xfId="2" builtinId="8"/>
    <cellStyle name="Normalny" xfId="0" builtinId="0"/>
    <cellStyle name="Normalny 2" xfId="3"/>
    <cellStyle name="Walutowy 2" xfId="4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38100</xdr:rowOff>
    </xdr:from>
    <xdr:to>
      <xdr:col>7</xdr:col>
      <xdr:colOff>152400</xdr:colOff>
      <xdr:row>1</xdr:row>
      <xdr:rowOff>295275</xdr:rowOff>
    </xdr:to>
    <xdr:pic>
      <xdr:nvPicPr>
        <xdr:cNvPr id="3" name="Obraz 31" descr="LOGOTYPY_CZB_EF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65" b="25862"/>
        <a:stretch>
          <a:fillRect/>
        </a:stretch>
      </xdr:blipFill>
      <xdr:spPr bwMode="auto">
        <a:xfrm>
          <a:off x="4438650" y="38100"/>
          <a:ext cx="6076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45"/>
  <sheetViews>
    <sheetView tabSelected="1" topLeftCell="A27" workbookViewId="0">
      <selection activeCell="F31" sqref="F31"/>
    </sheetView>
  </sheetViews>
  <sheetFormatPr defaultRowHeight="15" x14ac:dyDescent="0.25"/>
  <cols>
    <col min="1" max="1" width="6.5703125" customWidth="1"/>
    <col min="2" max="2" width="4.28515625" customWidth="1"/>
    <col min="3" max="3" width="16.42578125" customWidth="1"/>
    <col min="4" max="4" width="11.42578125" customWidth="1"/>
    <col min="5" max="5" width="46.85546875" customWidth="1"/>
    <col min="6" max="6" width="56.85546875" customWidth="1"/>
    <col min="7" max="7" width="9.140625" style="46"/>
    <col min="8" max="8" width="17" style="56" customWidth="1"/>
    <col min="9" max="9" width="12.28515625" style="62" customWidth="1"/>
    <col min="10" max="10" width="17.28515625" customWidth="1"/>
    <col min="11" max="11" width="14.28515625" customWidth="1"/>
  </cols>
  <sheetData>
    <row r="1" spans="3:12" ht="30.75" customHeight="1" x14ac:dyDescent="0.25">
      <c r="C1" s="75"/>
      <c r="D1" s="75"/>
      <c r="E1" s="75"/>
      <c r="F1" s="75"/>
      <c r="G1" s="75"/>
      <c r="H1" s="75"/>
      <c r="I1" s="75"/>
      <c r="J1" s="75"/>
      <c r="K1" s="75"/>
    </row>
    <row r="2" spans="3:12" ht="30.75" customHeight="1" x14ac:dyDescent="0.25">
      <c r="C2" s="75"/>
      <c r="D2" s="75"/>
      <c r="E2" s="75"/>
      <c r="F2" s="75"/>
      <c r="G2" s="75"/>
      <c r="H2" s="75"/>
      <c r="I2" s="75"/>
      <c r="J2" s="75"/>
      <c r="K2" s="75"/>
    </row>
    <row r="3" spans="3:12" ht="3.75" customHeight="1" x14ac:dyDescent="0.25">
      <c r="C3" s="75"/>
      <c r="D3" s="75"/>
      <c r="E3" s="75"/>
      <c r="F3" s="75"/>
      <c r="G3" s="75"/>
      <c r="H3" s="75"/>
      <c r="I3" s="75"/>
      <c r="J3" s="75"/>
      <c r="K3" s="75"/>
    </row>
    <row r="4" spans="3:12" x14ac:dyDescent="0.25">
      <c r="I4" s="74" t="s">
        <v>10</v>
      </c>
      <c r="J4" s="74"/>
      <c r="K4" s="74"/>
    </row>
    <row r="5" spans="3:12" ht="30" customHeight="1" x14ac:dyDescent="0.25">
      <c r="C5" s="76" t="s">
        <v>11</v>
      </c>
      <c r="D5" s="76"/>
      <c r="E5" s="76"/>
      <c r="F5" s="76"/>
      <c r="G5" s="76"/>
      <c r="H5" s="76"/>
      <c r="I5" s="76"/>
      <c r="J5" s="76"/>
      <c r="K5" s="76"/>
    </row>
    <row r="6" spans="3:12" ht="9" customHeight="1" x14ac:dyDescent="0.25">
      <c r="C6" s="72" t="s">
        <v>55</v>
      </c>
      <c r="D6" s="72"/>
      <c r="E6" s="73"/>
      <c r="F6" s="73"/>
      <c r="G6" s="73"/>
      <c r="H6" s="73"/>
      <c r="I6" s="73"/>
      <c r="J6" s="73"/>
      <c r="K6" s="73"/>
    </row>
    <row r="7" spans="3:12" ht="1.5" hidden="1" customHeight="1" x14ac:dyDescent="0.25">
      <c r="C7" s="73"/>
      <c r="D7" s="73"/>
      <c r="E7" s="73"/>
      <c r="F7" s="73"/>
      <c r="G7" s="73"/>
      <c r="H7" s="73"/>
      <c r="I7" s="73"/>
      <c r="J7" s="73"/>
      <c r="K7" s="73"/>
    </row>
    <row r="8" spans="3:12" hidden="1" x14ac:dyDescent="0.25">
      <c r="C8" s="73"/>
      <c r="D8" s="73"/>
      <c r="E8" s="73"/>
      <c r="F8" s="73"/>
      <c r="G8" s="73"/>
      <c r="H8" s="73"/>
      <c r="I8" s="73"/>
      <c r="J8" s="73"/>
      <c r="K8" s="73"/>
    </row>
    <row r="9" spans="3:12" x14ac:dyDescent="0.25">
      <c r="C9" s="73"/>
      <c r="D9" s="73"/>
      <c r="E9" s="73"/>
      <c r="F9" s="73"/>
      <c r="G9" s="73"/>
      <c r="H9" s="73"/>
      <c r="I9" s="73"/>
      <c r="J9" s="73"/>
      <c r="K9" s="73"/>
    </row>
    <row r="10" spans="3:12" ht="57" customHeight="1" x14ac:dyDescent="0.25">
      <c r="C10" s="73"/>
      <c r="D10" s="73"/>
      <c r="E10" s="73"/>
      <c r="F10" s="73"/>
      <c r="G10" s="73"/>
      <c r="H10" s="73"/>
      <c r="I10" s="73"/>
      <c r="J10" s="73"/>
      <c r="K10" s="73"/>
    </row>
    <row r="11" spans="3:12" ht="19.5" customHeight="1" x14ac:dyDescent="0.25">
      <c r="C11" s="78" t="s">
        <v>12</v>
      </c>
      <c r="D11" s="78"/>
      <c r="E11" s="78"/>
      <c r="F11" s="78"/>
      <c r="G11" s="78"/>
      <c r="H11" s="78"/>
      <c r="I11" s="78"/>
      <c r="J11" s="78"/>
      <c r="K11" s="78"/>
    </row>
    <row r="12" spans="3:12" ht="15.75" x14ac:dyDescent="0.25">
      <c r="C12" s="77" t="s">
        <v>54</v>
      </c>
      <c r="D12" s="77"/>
      <c r="E12" s="77"/>
      <c r="F12" s="77"/>
      <c r="G12" s="77"/>
      <c r="H12" s="77"/>
      <c r="I12" s="77"/>
      <c r="J12" s="77"/>
      <c r="K12" s="77"/>
    </row>
    <row r="13" spans="3:12" ht="34.5" x14ac:dyDescent="0.25">
      <c r="C13" s="4" t="s">
        <v>0</v>
      </c>
      <c r="D13" s="2" t="s">
        <v>9</v>
      </c>
      <c r="E13" s="4" t="s">
        <v>1</v>
      </c>
      <c r="F13" s="5" t="s">
        <v>3</v>
      </c>
      <c r="G13" s="40" t="s">
        <v>2</v>
      </c>
      <c r="H13" s="57" t="s">
        <v>5</v>
      </c>
      <c r="I13" s="54" t="s">
        <v>6</v>
      </c>
      <c r="J13" s="3" t="s">
        <v>7</v>
      </c>
      <c r="K13" s="3" t="s">
        <v>4</v>
      </c>
      <c r="L13" s="1"/>
    </row>
    <row r="14" spans="3:12" ht="77.25" x14ac:dyDescent="0.25">
      <c r="C14" s="71" t="s">
        <v>23</v>
      </c>
      <c r="D14" s="71">
        <v>8</v>
      </c>
      <c r="E14" s="18" t="s">
        <v>13</v>
      </c>
      <c r="F14" s="33" t="s">
        <v>14</v>
      </c>
      <c r="G14" s="41">
        <v>1</v>
      </c>
      <c r="H14" s="58"/>
      <c r="I14" s="6"/>
      <c r="J14" s="6"/>
      <c r="K14" s="6"/>
    </row>
    <row r="15" spans="3:12" ht="39" x14ac:dyDescent="0.25">
      <c r="C15" s="66"/>
      <c r="D15" s="66"/>
      <c r="E15" s="64" t="s">
        <v>15</v>
      </c>
      <c r="F15" s="34" t="s">
        <v>16</v>
      </c>
      <c r="G15" s="41">
        <v>1</v>
      </c>
      <c r="H15" s="58"/>
      <c r="I15" s="6"/>
      <c r="J15" s="6"/>
      <c r="K15" s="6"/>
    </row>
    <row r="16" spans="3:12" ht="77.25" x14ac:dyDescent="0.25">
      <c r="C16" s="66"/>
      <c r="D16" s="66"/>
      <c r="E16" s="19" t="s">
        <v>17</v>
      </c>
      <c r="F16" s="35" t="s">
        <v>18</v>
      </c>
      <c r="G16" s="41">
        <v>1</v>
      </c>
      <c r="H16" s="58"/>
      <c r="I16" s="6"/>
      <c r="J16" s="6"/>
      <c r="K16" s="6"/>
    </row>
    <row r="17" spans="3:11" ht="166.5" x14ac:dyDescent="0.25">
      <c r="C17" s="66"/>
      <c r="D17" s="66"/>
      <c r="E17" s="20" t="s">
        <v>19</v>
      </c>
      <c r="F17" s="34" t="s">
        <v>20</v>
      </c>
      <c r="G17" s="41">
        <v>2</v>
      </c>
      <c r="H17" s="58"/>
      <c r="I17" s="6"/>
      <c r="J17" s="6"/>
      <c r="K17" s="6"/>
    </row>
    <row r="18" spans="3:11" ht="115.5" x14ac:dyDescent="0.25">
      <c r="C18" s="67"/>
      <c r="D18" s="67"/>
      <c r="E18" s="21" t="s">
        <v>21</v>
      </c>
      <c r="F18" s="36" t="s">
        <v>22</v>
      </c>
      <c r="G18" s="41">
        <v>3</v>
      </c>
      <c r="H18" s="58"/>
      <c r="I18" s="6"/>
      <c r="J18" s="6"/>
      <c r="K18" s="6"/>
    </row>
    <row r="19" spans="3:11" x14ac:dyDescent="0.25">
      <c r="C19" s="12"/>
      <c r="D19" s="12"/>
      <c r="E19" s="7" t="s">
        <v>8</v>
      </c>
      <c r="F19" s="8"/>
      <c r="G19" s="42"/>
      <c r="H19" s="59"/>
      <c r="I19" s="9"/>
      <c r="J19" s="9"/>
      <c r="K19" s="9">
        <f>SUM(K14:K18)</f>
        <v>0</v>
      </c>
    </row>
    <row r="20" spans="3:11" ht="15.75" x14ac:dyDescent="0.25">
      <c r="C20" s="70" t="s">
        <v>24</v>
      </c>
      <c r="D20" s="70"/>
      <c r="E20" s="70"/>
      <c r="F20" s="70"/>
      <c r="G20" s="70"/>
      <c r="H20" s="70"/>
      <c r="I20" s="70"/>
      <c r="J20" s="70"/>
      <c r="K20" s="70"/>
    </row>
    <row r="21" spans="3:11" s="22" customFormat="1" ht="34.5" x14ac:dyDescent="0.25">
      <c r="C21" s="4" t="s">
        <v>0</v>
      </c>
      <c r="D21" s="2" t="s">
        <v>9</v>
      </c>
      <c r="E21" s="4" t="s">
        <v>1</v>
      </c>
      <c r="F21" s="5" t="s">
        <v>3</v>
      </c>
      <c r="G21" s="40" t="s">
        <v>2</v>
      </c>
      <c r="H21" s="57" t="s">
        <v>5</v>
      </c>
      <c r="I21" s="54" t="s">
        <v>6</v>
      </c>
      <c r="J21" s="3" t="s">
        <v>7</v>
      </c>
      <c r="K21" s="54" t="s">
        <v>4</v>
      </c>
    </row>
    <row r="22" spans="3:11" s="22" customFormat="1" x14ac:dyDescent="0.25">
      <c r="C22" s="68"/>
      <c r="D22" s="68"/>
      <c r="E22" s="26" t="s">
        <v>25</v>
      </c>
      <c r="F22" s="32" t="s">
        <v>40</v>
      </c>
      <c r="G22" s="43">
        <v>3</v>
      </c>
      <c r="H22" s="60"/>
      <c r="I22" s="55"/>
      <c r="J22" s="50"/>
      <c r="K22" s="55"/>
    </row>
    <row r="23" spans="3:11" s="22" customFormat="1" ht="281.25" x14ac:dyDescent="0.25">
      <c r="C23" s="69"/>
      <c r="D23" s="69"/>
      <c r="E23" s="25" t="s">
        <v>26</v>
      </c>
      <c r="F23" s="32" t="s">
        <v>41</v>
      </c>
      <c r="G23" s="47">
        <v>3</v>
      </c>
      <c r="H23" s="60"/>
      <c r="I23" s="55"/>
      <c r="J23" s="51"/>
      <c r="K23" s="55"/>
    </row>
    <row r="24" spans="3:11" s="22" customFormat="1" ht="15.75" x14ac:dyDescent="0.25">
      <c r="C24" s="23"/>
      <c r="D24" s="23"/>
      <c r="E24" s="27" t="s">
        <v>27</v>
      </c>
      <c r="F24" s="32" t="s">
        <v>42</v>
      </c>
      <c r="G24" s="47">
        <v>3</v>
      </c>
      <c r="H24" s="60"/>
      <c r="I24" s="55"/>
      <c r="J24" s="52"/>
      <c r="K24" s="55"/>
    </row>
    <row r="25" spans="3:11" s="22" customFormat="1" ht="64.5" x14ac:dyDescent="0.25">
      <c r="C25" s="66" t="s">
        <v>23</v>
      </c>
      <c r="D25" s="23"/>
      <c r="E25" s="27" t="s">
        <v>28</v>
      </c>
      <c r="F25" s="32" t="s">
        <v>43</v>
      </c>
      <c r="G25" s="47">
        <v>3</v>
      </c>
      <c r="H25" s="60"/>
      <c r="I25" s="55"/>
      <c r="J25" s="52"/>
      <c r="K25" s="55"/>
    </row>
    <row r="26" spans="3:11" s="22" customFormat="1" ht="77.25" x14ac:dyDescent="0.25">
      <c r="C26" s="66"/>
      <c r="D26" s="23"/>
      <c r="E26" s="26" t="s">
        <v>29</v>
      </c>
      <c r="F26" s="32" t="s">
        <v>47</v>
      </c>
      <c r="G26" s="47">
        <v>3</v>
      </c>
      <c r="H26" s="60"/>
      <c r="I26" s="55"/>
      <c r="J26" s="52"/>
      <c r="K26" s="55"/>
    </row>
    <row r="27" spans="3:11" s="22" customFormat="1" ht="64.5" x14ac:dyDescent="0.25">
      <c r="C27" s="66"/>
      <c r="D27" s="23"/>
      <c r="E27" s="26" t="s">
        <v>30</v>
      </c>
      <c r="F27" s="32" t="s">
        <v>44</v>
      </c>
      <c r="G27" s="47">
        <v>3</v>
      </c>
      <c r="H27" s="60"/>
      <c r="I27" s="55"/>
      <c r="J27" s="52"/>
      <c r="K27" s="55"/>
    </row>
    <row r="28" spans="3:11" s="22" customFormat="1" ht="50.25" customHeight="1" x14ac:dyDescent="0.25">
      <c r="C28" s="66"/>
      <c r="D28" s="23"/>
      <c r="E28" s="28" t="s">
        <v>31</v>
      </c>
      <c r="F28" s="32" t="s">
        <v>46</v>
      </c>
      <c r="G28" s="47">
        <v>6</v>
      </c>
      <c r="H28" s="60"/>
      <c r="I28" s="55"/>
      <c r="J28" s="52"/>
      <c r="K28" s="55"/>
    </row>
    <row r="29" spans="3:11" s="22" customFormat="1" ht="71.25" customHeight="1" x14ac:dyDescent="0.25">
      <c r="C29" s="66"/>
      <c r="D29" s="23"/>
      <c r="E29" s="28" t="s">
        <v>32</v>
      </c>
      <c r="F29" s="31" t="s">
        <v>45</v>
      </c>
      <c r="G29" s="47">
        <v>3</v>
      </c>
      <c r="H29" s="60"/>
      <c r="I29" s="55"/>
      <c r="J29" s="52"/>
      <c r="K29" s="55"/>
    </row>
    <row r="30" spans="3:11" s="22" customFormat="1" ht="30.75" customHeight="1" x14ac:dyDescent="0.25">
      <c r="C30" s="66"/>
      <c r="D30" s="23"/>
      <c r="E30" s="24" t="s">
        <v>56</v>
      </c>
      <c r="F30" s="63" t="s">
        <v>53</v>
      </c>
      <c r="G30" s="47">
        <v>9</v>
      </c>
      <c r="H30" s="60"/>
      <c r="I30" s="55"/>
      <c r="J30" s="52"/>
      <c r="K30" s="55"/>
    </row>
    <row r="31" spans="3:11" s="22" customFormat="1" ht="64.5" x14ac:dyDescent="0.25">
      <c r="C31" s="66"/>
      <c r="D31" s="65">
        <v>9</v>
      </c>
      <c r="E31" s="26" t="s">
        <v>33</v>
      </c>
      <c r="F31" s="34" t="s">
        <v>57</v>
      </c>
      <c r="G31" s="47">
        <v>3</v>
      </c>
      <c r="H31" s="60"/>
      <c r="I31" s="55"/>
      <c r="J31" s="53"/>
      <c r="K31" s="55"/>
    </row>
    <row r="32" spans="3:11" s="22" customFormat="1" ht="90" x14ac:dyDescent="0.25">
      <c r="C32" s="66"/>
      <c r="D32" s="23"/>
      <c r="E32" s="29" t="s">
        <v>34</v>
      </c>
      <c r="F32" s="32" t="s">
        <v>48</v>
      </c>
      <c r="G32" s="47">
        <v>3</v>
      </c>
      <c r="H32" s="60"/>
      <c r="I32" s="55"/>
      <c r="J32" s="52"/>
      <c r="K32" s="55"/>
    </row>
    <row r="33" spans="3:11" s="22" customFormat="1" ht="51.75" x14ac:dyDescent="0.25">
      <c r="C33" s="66"/>
      <c r="D33" s="23"/>
      <c r="E33" s="30" t="s">
        <v>35</v>
      </c>
      <c r="F33" s="37" t="s">
        <v>49</v>
      </c>
      <c r="G33" s="47">
        <v>9</v>
      </c>
      <c r="H33" s="60"/>
      <c r="I33" s="55"/>
      <c r="J33" s="52"/>
      <c r="K33" s="55"/>
    </row>
    <row r="34" spans="3:11" s="22" customFormat="1" ht="51.75" x14ac:dyDescent="0.25">
      <c r="C34" s="66"/>
      <c r="D34" s="23"/>
      <c r="E34" s="29" t="s">
        <v>36</v>
      </c>
      <c r="F34" s="38" t="s">
        <v>50</v>
      </c>
      <c r="G34" s="47">
        <v>9</v>
      </c>
      <c r="H34" s="60"/>
      <c r="I34" s="55"/>
      <c r="J34" s="52"/>
      <c r="K34" s="55"/>
    </row>
    <row r="35" spans="3:11" s="22" customFormat="1" ht="64.5" x14ac:dyDescent="0.25">
      <c r="C35" s="66"/>
      <c r="D35" s="23"/>
      <c r="E35" s="29" t="s">
        <v>37</v>
      </c>
      <c r="F35" s="38" t="s">
        <v>51</v>
      </c>
      <c r="G35" s="47">
        <v>9</v>
      </c>
      <c r="H35" s="60"/>
      <c r="I35" s="55"/>
      <c r="J35" s="52"/>
      <c r="K35" s="55"/>
    </row>
    <row r="36" spans="3:11" ht="51.75" x14ac:dyDescent="0.25">
      <c r="C36" s="67"/>
      <c r="D36" s="17"/>
      <c r="E36" s="29" t="s">
        <v>38</v>
      </c>
      <c r="F36" s="38" t="s">
        <v>52</v>
      </c>
      <c r="G36" s="47">
        <v>9</v>
      </c>
      <c r="H36" s="60"/>
      <c r="I36" s="55"/>
      <c r="J36" s="52"/>
      <c r="K36" s="55"/>
    </row>
    <row r="37" spans="3:11" x14ac:dyDescent="0.25">
      <c r="C37" s="10"/>
      <c r="D37" s="11"/>
      <c r="E37" s="7" t="s">
        <v>8</v>
      </c>
      <c r="F37" s="39"/>
      <c r="G37" s="48"/>
      <c r="H37" s="59"/>
      <c r="I37" s="45"/>
      <c r="J37" s="44"/>
      <c r="K37" s="45">
        <f>SUM(K22:K36)</f>
        <v>0</v>
      </c>
    </row>
    <row r="38" spans="3:11" x14ac:dyDescent="0.25">
      <c r="C38" s="13"/>
      <c r="D38" s="13"/>
      <c r="E38" s="14" t="s">
        <v>8</v>
      </c>
      <c r="F38" s="15"/>
      <c r="G38" s="49"/>
      <c r="H38" s="61"/>
      <c r="I38" s="16"/>
      <c r="J38" s="15"/>
      <c r="K38" s="16">
        <f>K19+K37</f>
        <v>0</v>
      </c>
    </row>
    <row r="45" spans="3:11" x14ac:dyDescent="0.25">
      <c r="E45" t="s">
        <v>39</v>
      </c>
    </row>
  </sheetData>
  <mergeCells count="12">
    <mergeCell ref="C6:K10"/>
    <mergeCell ref="I4:K4"/>
    <mergeCell ref="C1:K3"/>
    <mergeCell ref="C5:K5"/>
    <mergeCell ref="C12:K12"/>
    <mergeCell ref="C11:K11"/>
    <mergeCell ref="C25:C36"/>
    <mergeCell ref="D22:D23"/>
    <mergeCell ref="C22:C23"/>
    <mergeCell ref="C20:K20"/>
    <mergeCell ref="C14:C18"/>
    <mergeCell ref="D14:D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Użytkownik</cp:lastModifiedBy>
  <dcterms:created xsi:type="dcterms:W3CDTF">2016-11-16T18:17:22Z</dcterms:created>
  <dcterms:modified xsi:type="dcterms:W3CDTF">2016-11-29T23:48:36Z</dcterms:modified>
</cp:coreProperties>
</file>