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<sst xmlns="http://schemas.openxmlformats.org/spreadsheetml/2006/main" count="27" uniqueCount="25">
  <si>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L.p.</t>
  </si>
  <si>
    <t>NAZWA</t>
  </si>
  <si>
    <t>PRODUCENT/ NUMER KATALOGOWY</t>
  </si>
  <si>
    <t>Liczba sztuk</t>
  </si>
  <si>
    <t>CENA JEDNOSTKOWA NETTO</t>
  </si>
  <si>
    <t>Wartość NETTO</t>
  </si>
  <si>
    <t>CENA JEDNOSTKOWA BRUTTO</t>
  </si>
  <si>
    <t>WARTOŚĆ BRUTTO</t>
  </si>
  <si>
    <t>Szkolenie dla nauczycieli w siedzibie ZS-CEZiU - liczba godzin</t>
  </si>
  <si>
    <t xml:space="preserve">ZESTAW zawierający monitor interaktywny oraz zestaw nagłośnienia </t>
  </si>
  <si>
    <t xml:space="preserve">Drukarka laserowa ze skanerem i kopiarką A4 </t>
  </si>
  <si>
    <t xml:space="preserve">Projektor multimedialny </t>
  </si>
  <si>
    <t xml:space="preserve">Ekran projekcyjny elektryczny </t>
  </si>
  <si>
    <r>
      <rPr>
        <b/>
        <sz val="18"/>
        <color indexed="8"/>
        <rFont val="Calibri"/>
        <family val="2"/>
      </rPr>
      <t xml:space="preserve">FORMULARZ CENOWY
</t>
    </r>
    <r>
      <rPr>
        <sz val="18"/>
        <color indexed="8"/>
        <rFont val="Calibri"/>
        <family val="2"/>
      </rPr>
      <t xml:space="preserve">Część 4: Dostawa i montaż komputerów  oraz sprzętu multimedialnego do pracowni kształcenia zawodowego w ramach projektu Pracuj w branży HoReCa  nr RPLD.11.03.01-10-0042/17
</t>
    </r>
  </si>
  <si>
    <t>Załącznik nr 2d</t>
  </si>
  <si>
    <t xml:space="preserve">Zestaw interaktywny zawierający tablicę interaktywną, projektor i uchwyt </t>
  </si>
  <si>
    <t>• MODUŁ A  TECHNIK ŻYWIENIA I USŁUG GASTRONOMICZNYCH - Wyposażenie pracowni komunikacji w języku obcym (środki trwałe) (poz.11)</t>
  </si>
  <si>
    <t>• MODUŁ B  TECHNIK HOTELARSTWA - Wyposażenie pracowni komunikacji w języku obcym (środki trwałe) (poz.14)</t>
  </si>
  <si>
    <t>• MODUŁ C  TECHNIK ŻYWIENIA I USŁUG GASTRONOMICZNYCH - Wyposażenie pracowni komunikacji w języku obcym (poz.12)</t>
  </si>
  <si>
    <t xml:space="preserve">Komputer z systemem operacyjnym (laptop+mysz) </t>
  </si>
  <si>
    <t xml:space="preserve">Pakiet biurowy </t>
  </si>
  <si>
    <t>• MODUŁ D  TECHNIK HOTELARSTWA - Wyposażenie pracowni komunikacji w języku obcym (poz.15)</t>
  </si>
  <si>
    <t xml:space="preserve">Komputer z systemem operacyjnym (zestaw stacjonarny) </t>
  </si>
  <si>
    <t>Urządzenie wielofunkcyjne</t>
  </si>
  <si>
    <t xml:space="preserve">
• MODUŁ E: Szkolenie w siedzibie ZS-CEZiU dla nauczycieli z zakresu zakupionego sprzętu (Poz.8) 
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</si>
</sst>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&quot; &quot;#,##0.00&quot; &quot;[$zł]&quot; &quot;;&quot;-&quot;#,##0.00&quot; &quot;[$zł]&quot; &quot;;&quot; -&quot;00&quot; &quot;[$zł]&quot; &quot;;&quot; &quot;@&quot; &quot;"/>
    <numFmt numFmtId="166" formatCode="#,##0.00&quot; &quot;[$zł-415];[Red]&quot;-&quot;#,##0.00&quot; &quot;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[$zł-415]"/>
    <numFmt numFmtId="172" formatCode="_-* #,##0.00\ [$zł-415]_-;\-* #,##0.00\ [$zł-415]_-;_-* &quot;-&quot;??\ [$zł-415]_-;_-@_-"/>
  </numFmts>
  <fonts count="60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indexed="8"/>
      <name val="Verdana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Verdana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Arial"/>
      <family val="2"/>
    </font>
    <font>
      <sz val="8"/>
      <color rgb="FF000000"/>
      <name val="Calibri"/>
      <family val="2"/>
    </font>
    <font>
      <sz val="14"/>
      <color rgb="FF000000"/>
      <name val="Calibri"/>
      <family val="2"/>
    </font>
    <font>
      <sz val="18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4" fontId="36" fillId="0" borderId="0" applyBorder="0" applyProtection="0">
      <alignment/>
    </xf>
    <xf numFmtId="0" fontId="37" fillId="0" borderId="0" applyNumberFormat="0" applyBorder="0" applyProtection="0">
      <alignment horizontal="center"/>
    </xf>
    <xf numFmtId="0" fontId="37" fillId="0" borderId="0" applyNumberFormat="0" applyBorder="0" applyProtection="0">
      <alignment horizontal="center" textRotation="90"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Border="0" applyProtection="0">
      <alignment/>
    </xf>
    <xf numFmtId="166" fontId="45" fillId="0" borderId="0" applyBorder="0" applyProtection="0">
      <alignment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1" fillId="31" borderId="9" applyNumberFormat="0" applyFont="0" applyAlignment="0" applyProtection="0"/>
    <xf numFmtId="165" fontId="0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64" fontId="36" fillId="0" borderId="0" xfId="44" applyFont="1" applyFill="1" applyAlignment="1">
      <alignment/>
    </xf>
    <xf numFmtId="164" fontId="51" fillId="0" borderId="10" xfId="44" applyFont="1" applyFill="1" applyBorder="1" applyAlignment="1">
      <alignment horizontal="center" vertical="center" wrapText="1"/>
    </xf>
    <xf numFmtId="164" fontId="52" fillId="0" borderId="10" xfId="44" applyFont="1" applyFill="1" applyBorder="1" applyAlignment="1">
      <alignment vertical="center" wrapText="1"/>
    </xf>
    <xf numFmtId="164" fontId="52" fillId="0" borderId="10" xfId="44" applyFont="1" applyFill="1" applyBorder="1" applyAlignment="1">
      <alignment horizontal="center" vertical="center" wrapText="1"/>
    </xf>
    <xf numFmtId="164" fontId="53" fillId="0" borderId="0" xfId="44" applyFont="1" applyFill="1" applyAlignment="1">
      <alignment/>
    </xf>
    <xf numFmtId="164" fontId="54" fillId="33" borderId="10" xfId="44" applyFont="1" applyFill="1" applyBorder="1" applyAlignment="1">
      <alignment horizontal="center" vertical="center" wrapText="1"/>
    </xf>
    <xf numFmtId="164" fontId="55" fillId="0" borderId="11" xfId="44" applyFont="1" applyFill="1" applyBorder="1" applyAlignment="1">
      <alignment horizontal="center" vertical="center"/>
    </xf>
    <xf numFmtId="164" fontId="55" fillId="0" borderId="10" xfId="44" applyFont="1" applyFill="1" applyBorder="1" applyAlignment="1">
      <alignment vertical="center" wrapText="1"/>
    </xf>
    <xf numFmtId="164" fontId="55" fillId="0" borderId="10" xfId="44" applyFont="1" applyFill="1" applyBorder="1" applyAlignment="1">
      <alignment horizontal="center" vertical="center" wrapText="1"/>
    </xf>
    <xf numFmtId="165" fontId="55" fillId="0" borderId="10" xfId="63" applyFont="1" applyFill="1" applyBorder="1" applyAlignment="1">
      <alignment horizontal="center" vertical="center" wrapText="1"/>
    </xf>
    <xf numFmtId="165" fontId="55" fillId="0" borderId="10" xfId="63" applyFont="1" applyFill="1" applyBorder="1" applyAlignment="1">
      <alignment horizontal="right" vertical="center"/>
    </xf>
    <xf numFmtId="164" fontId="55" fillId="0" borderId="10" xfId="44" applyFont="1" applyFill="1" applyBorder="1" applyAlignment="1">
      <alignment horizontal="center" vertical="center"/>
    </xf>
    <xf numFmtId="164" fontId="55" fillId="33" borderId="10" xfId="44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vertical="center" wrapText="1"/>
    </xf>
    <xf numFmtId="164" fontId="55" fillId="33" borderId="10" xfId="44" applyFont="1" applyFill="1" applyBorder="1" applyAlignment="1">
      <alignment vertical="center" wrapText="1"/>
    </xf>
    <xf numFmtId="164" fontId="55" fillId="33" borderId="10" xfId="44" applyFont="1" applyFill="1" applyBorder="1" applyAlignment="1">
      <alignment horizontal="center" vertical="center" wrapText="1"/>
    </xf>
    <xf numFmtId="165" fontId="55" fillId="33" borderId="10" xfId="63" applyFont="1" applyFill="1" applyBorder="1" applyAlignment="1">
      <alignment horizontal="center" vertical="center" wrapText="1"/>
    </xf>
    <xf numFmtId="165" fontId="55" fillId="33" borderId="10" xfId="63" applyFont="1" applyFill="1" applyBorder="1" applyAlignment="1">
      <alignment horizontal="right" vertical="center"/>
    </xf>
    <xf numFmtId="164" fontId="55" fillId="33" borderId="12" xfId="44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vertical="center" wrapText="1"/>
    </xf>
    <xf numFmtId="0" fontId="55" fillId="34" borderId="13" xfId="0" applyFont="1" applyFill="1" applyBorder="1" applyAlignment="1">
      <alignment vertical="center" wrapText="1"/>
    </xf>
    <xf numFmtId="164" fontId="56" fillId="0" borderId="0" xfId="44" applyFont="1" applyFill="1" applyAlignment="1">
      <alignment/>
    </xf>
    <xf numFmtId="0" fontId="57" fillId="0" borderId="0" xfId="0" applyFont="1" applyAlignment="1">
      <alignment wrapText="1"/>
    </xf>
    <xf numFmtId="164" fontId="55" fillId="0" borderId="12" xfId="44" applyFont="1" applyFill="1" applyBorder="1" applyAlignment="1">
      <alignment horizontal="center" vertical="center"/>
    </xf>
    <xf numFmtId="164" fontId="55" fillId="0" borderId="13" xfId="44" applyFont="1" applyFill="1" applyBorder="1" applyAlignment="1">
      <alignment vertical="center" wrapText="1"/>
    </xf>
    <xf numFmtId="0" fontId="54" fillId="33" borderId="14" xfId="0" applyFont="1" applyFill="1" applyBorder="1" applyAlignment="1">
      <alignment vertical="center" wrapText="1"/>
    </xf>
    <xf numFmtId="0" fontId="57" fillId="0" borderId="15" xfId="0" applyFont="1" applyBorder="1" applyAlignment="1">
      <alignment vertical="center" wrapText="1"/>
    </xf>
    <xf numFmtId="0" fontId="57" fillId="0" borderId="15" xfId="0" applyFont="1" applyBorder="1" applyAlignment="1">
      <alignment horizontal="left" vertical="center" wrapText="1"/>
    </xf>
    <xf numFmtId="164" fontId="54" fillId="35" borderId="13" xfId="44" applyFont="1" applyFill="1" applyBorder="1" applyAlignment="1">
      <alignment horizontal="left" vertical="center" wrapText="1"/>
    </xf>
    <xf numFmtId="164" fontId="55" fillId="35" borderId="10" xfId="44" applyFont="1" applyFill="1" applyBorder="1" applyAlignment="1">
      <alignment horizontal="center" vertical="center" wrapText="1"/>
    </xf>
    <xf numFmtId="164" fontId="55" fillId="0" borderId="16" xfId="44" applyFont="1" applyFill="1" applyBorder="1" applyAlignment="1">
      <alignment horizontal="center" vertical="center"/>
    </xf>
    <xf numFmtId="164" fontId="55" fillId="35" borderId="16" xfId="44" applyFont="1" applyFill="1" applyBorder="1" applyAlignment="1">
      <alignment horizontal="center" vertical="center" wrapText="1"/>
    </xf>
    <xf numFmtId="165" fontId="54" fillId="36" borderId="0" xfId="63" applyFont="1" applyFill="1" applyAlignment="1">
      <alignment/>
    </xf>
    <xf numFmtId="164" fontId="4" fillId="0" borderId="15" xfId="44" applyFont="1" applyFill="1" applyBorder="1" applyAlignment="1">
      <alignment/>
    </xf>
    <xf numFmtId="164" fontId="54" fillId="33" borderId="10" xfId="44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64" fontId="58" fillId="0" borderId="0" xfId="44" applyFont="1" applyFill="1" applyAlignment="1">
      <alignment horizontal="right"/>
    </xf>
    <xf numFmtId="0" fontId="2" fillId="0" borderId="0" xfId="0" applyFont="1" applyAlignment="1">
      <alignment horizontal="center" vertical="top" wrapText="1"/>
    </xf>
    <xf numFmtId="0" fontId="59" fillId="0" borderId="0" xfId="0" applyFont="1" applyAlignment="1">
      <alignment horizontal="center" vertical="top" wrapText="1"/>
    </xf>
    <xf numFmtId="0" fontId="54" fillId="33" borderId="11" xfId="0" applyFont="1" applyFill="1" applyBorder="1" applyAlignment="1">
      <alignment horizontal="left"/>
    </xf>
    <xf numFmtId="0" fontId="54" fillId="33" borderId="10" xfId="0" applyFont="1" applyFill="1" applyBorder="1" applyAlignment="1">
      <alignment horizontal="left"/>
    </xf>
    <xf numFmtId="164" fontId="54" fillId="33" borderId="11" xfId="44" applyFont="1" applyFill="1" applyBorder="1" applyAlignment="1">
      <alignment horizontal="left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1790700</xdr:colOff>
      <xdr:row>1</xdr:row>
      <xdr:rowOff>0</xdr:rowOff>
    </xdr:from>
    <xdr:to>
      <xdr:col>7</xdr:col>
      <xdr:colOff>342900</xdr:colOff>
      <xdr:row>2</xdr:row>
      <xdr:rowOff>85725</xdr:rowOff>
    </xdr:to>
    <xdr:pic>
      <xdr:nvPicPr>
        <xdr:cNvPr id="1" name="Obraz 66" descr="LOGOTYPY_CZB_EFS"/>
        <xdr:cNvPicPr preferRelativeResize="1">
          <a:picLocks noChangeAspect="1"/>
        </xdr:cNvPicPr>
      </xdr:nvPicPr>
      <xdr:blipFill>
        <a:blip r:embed="rId1"/>
        <a:srcRect t="18965" b="25862"/>
        <a:stretch>
          <a:fillRect/>
        </a:stretch>
      </xdr:blipFill>
      <xdr:spPr>
        <a:xfrm>
          <a:off x="2762250" y="19050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6"/>
  <sheetViews>
    <sheetView tabSelected="1" zoomScale="115" zoomScaleNormal="115" zoomScalePageLayoutView="0" workbookViewId="0" topLeftCell="A7">
      <selection activeCell="D7" sqref="D7"/>
    </sheetView>
  </sheetViews>
  <sheetFormatPr defaultColWidth="9.375" defaultRowHeight="14.25"/>
  <cols>
    <col min="1" max="1" width="5.25390625" style="0" customWidth="1"/>
    <col min="2" max="2" width="7.50390625" style="1" customWidth="1"/>
    <col min="3" max="3" width="45.75390625" style="1" customWidth="1"/>
    <col min="4" max="4" width="13.25390625" style="1" customWidth="1"/>
    <col min="5" max="5" width="5.50390625" style="1" customWidth="1"/>
    <col min="6" max="6" width="13.125" style="1" customWidth="1"/>
    <col min="7" max="7" width="11.875" style="1" customWidth="1"/>
    <col min="8" max="8" width="13.00390625" style="1" customWidth="1"/>
    <col min="9" max="9" width="14.375" style="1" customWidth="1"/>
    <col min="10" max="16384" width="9.375" style="1" customWidth="1"/>
  </cols>
  <sheetData>
    <row r="2" spans="2:9" ht="43.5" customHeight="1">
      <c r="B2" s="36"/>
      <c r="C2" s="36"/>
      <c r="D2" s="36"/>
      <c r="E2" s="36"/>
      <c r="F2" s="36"/>
      <c r="G2" s="36"/>
      <c r="H2" s="36"/>
      <c r="I2" s="36"/>
    </row>
    <row r="3" spans="2:9" ht="29.25" customHeight="1">
      <c r="B3" s="37" t="s">
        <v>14</v>
      </c>
      <c r="C3" s="37"/>
      <c r="D3" s="37"/>
      <c r="E3" s="37"/>
      <c r="F3" s="37"/>
      <c r="G3" s="37"/>
      <c r="H3" s="37"/>
      <c r="I3" s="37"/>
    </row>
    <row r="4" spans="2:9" ht="36.75" customHeight="1">
      <c r="B4" s="38" t="s">
        <v>13</v>
      </c>
      <c r="C4" s="39"/>
      <c r="D4" s="39"/>
      <c r="E4" s="39"/>
      <c r="F4" s="39"/>
      <c r="G4" s="39"/>
      <c r="H4" s="39"/>
      <c r="I4" s="39"/>
    </row>
    <row r="5" spans="2:9" ht="14.25">
      <c r="B5" s="39"/>
      <c r="C5" s="39"/>
      <c r="D5" s="39"/>
      <c r="E5" s="39"/>
      <c r="F5" s="39"/>
      <c r="G5" s="39"/>
      <c r="H5" s="39"/>
      <c r="I5" s="39"/>
    </row>
    <row r="6" spans="2:9" ht="47.25" customHeight="1">
      <c r="B6" s="39"/>
      <c r="C6" s="39"/>
      <c r="D6" s="39"/>
      <c r="E6" s="39"/>
      <c r="F6" s="39"/>
      <c r="G6" s="39"/>
      <c r="H6" s="39"/>
      <c r="I6" s="39"/>
    </row>
    <row r="8" spans="2:10" ht="65.25" customHeight="1">
      <c r="B8" s="2" t="s">
        <v>0</v>
      </c>
      <c r="C8" s="2" t="s">
        <v>1</v>
      </c>
      <c r="D8" s="2" t="s">
        <v>2</v>
      </c>
      <c r="E8" s="3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5"/>
    </row>
    <row r="9" spans="2:10" ht="30" customHeight="1">
      <c r="B9" s="6"/>
      <c r="C9" s="35" t="s">
        <v>16</v>
      </c>
      <c r="D9" s="35"/>
      <c r="E9" s="35"/>
      <c r="F9" s="35"/>
      <c r="G9" s="35"/>
      <c r="H9" s="35"/>
      <c r="I9" s="35"/>
      <c r="J9" s="5"/>
    </row>
    <row r="10" spans="2:10" ht="14.25">
      <c r="B10" s="7">
        <v>1</v>
      </c>
      <c r="C10" s="23" t="s">
        <v>9</v>
      </c>
      <c r="D10" s="8"/>
      <c r="E10" s="9">
        <v>1</v>
      </c>
      <c r="F10" s="10"/>
      <c r="G10" s="10">
        <f>E10*F10</f>
        <v>0</v>
      </c>
      <c r="H10" s="11">
        <f>F10*1.23</f>
        <v>0</v>
      </c>
      <c r="I10" s="11">
        <f>H10*E10</f>
        <v>0</v>
      </c>
      <c r="J10" s="5"/>
    </row>
    <row r="11" spans="2:10" ht="17.25" customHeight="1">
      <c r="B11" s="13"/>
      <c r="C11" s="14"/>
      <c r="D11" s="15"/>
      <c r="E11" s="16"/>
      <c r="F11" s="17"/>
      <c r="G11" s="17"/>
      <c r="H11" s="18"/>
      <c r="I11" s="18">
        <f>SUM(I10:I10)</f>
        <v>0</v>
      </c>
      <c r="J11" s="5"/>
    </row>
    <row r="12" spans="2:10" ht="25.5" customHeight="1">
      <c r="B12" s="19"/>
      <c r="C12" s="40" t="s">
        <v>17</v>
      </c>
      <c r="D12" s="41"/>
      <c r="E12" s="41"/>
      <c r="F12" s="41"/>
      <c r="G12" s="41"/>
      <c r="H12" s="41"/>
      <c r="I12" s="41"/>
      <c r="J12" s="5"/>
    </row>
    <row r="13" spans="2:10" ht="18" customHeight="1">
      <c r="B13" s="24">
        <v>1</v>
      </c>
      <c r="C13" s="28" t="s">
        <v>15</v>
      </c>
      <c r="D13" s="25"/>
      <c r="E13" s="9">
        <v>1</v>
      </c>
      <c r="F13" s="10"/>
      <c r="G13" s="10">
        <f>E13*F13</f>
        <v>0</v>
      </c>
      <c r="H13" s="11">
        <f>F13*1.23</f>
        <v>0</v>
      </c>
      <c r="I13" s="11">
        <f>H13*E13</f>
        <v>0</v>
      </c>
      <c r="J13" s="5"/>
    </row>
    <row r="14" spans="2:10" ht="17.25" customHeight="1">
      <c r="B14" s="13"/>
      <c r="C14" s="26"/>
      <c r="D14" s="15"/>
      <c r="E14" s="16"/>
      <c r="F14" s="17"/>
      <c r="G14" s="17"/>
      <c r="H14" s="18"/>
      <c r="I14" s="18">
        <f>SUM(I13:I13)</f>
        <v>0</v>
      </c>
      <c r="J14" s="5"/>
    </row>
    <row r="15" spans="2:10" ht="30" customHeight="1">
      <c r="B15" s="6"/>
      <c r="C15" s="42" t="s">
        <v>18</v>
      </c>
      <c r="D15" s="35"/>
      <c r="E15" s="35"/>
      <c r="F15" s="35"/>
      <c r="G15" s="35"/>
      <c r="H15" s="35"/>
      <c r="I15" s="35"/>
      <c r="J15" s="5"/>
    </row>
    <row r="16" spans="2:10" ht="17.25" customHeight="1">
      <c r="B16" s="32">
        <v>1</v>
      </c>
      <c r="C16" s="27" t="s">
        <v>19</v>
      </c>
      <c r="D16" s="29"/>
      <c r="E16" s="30">
        <v>1</v>
      </c>
      <c r="F16" s="10"/>
      <c r="G16" s="10">
        <f>E16*F16</f>
        <v>0</v>
      </c>
      <c r="H16" s="11">
        <f>F16*1.23</f>
        <v>0</v>
      </c>
      <c r="I16" s="11">
        <f>H16*E16</f>
        <v>0</v>
      </c>
      <c r="J16" s="5"/>
    </row>
    <row r="17" spans="2:10" ht="17.25" customHeight="1">
      <c r="B17" s="32">
        <v>2</v>
      </c>
      <c r="C17" s="27" t="s">
        <v>20</v>
      </c>
      <c r="D17" s="29"/>
      <c r="E17" s="30">
        <v>1</v>
      </c>
      <c r="F17" s="10"/>
      <c r="G17" s="10">
        <f>E17*F17</f>
        <v>0</v>
      </c>
      <c r="H17" s="11">
        <f>F17*1.23</f>
        <v>0</v>
      </c>
      <c r="I17" s="11">
        <f>H17*E17</f>
        <v>0</v>
      </c>
      <c r="J17" s="5"/>
    </row>
    <row r="18" spans="2:10" ht="17.25" customHeight="1">
      <c r="B18" s="32">
        <v>3</v>
      </c>
      <c r="C18" s="27" t="s">
        <v>10</v>
      </c>
      <c r="D18" s="29"/>
      <c r="E18" s="30">
        <v>1</v>
      </c>
      <c r="F18" s="10"/>
      <c r="G18" s="10">
        <f>E18*F18</f>
        <v>0</v>
      </c>
      <c r="H18" s="11">
        <f>F18*1.23</f>
        <v>0</v>
      </c>
      <c r="I18" s="11">
        <f>H18*E18</f>
        <v>0</v>
      </c>
      <c r="J18" s="5"/>
    </row>
    <row r="19" spans="2:10" ht="17.25" customHeight="1">
      <c r="B19" s="32">
        <v>4</v>
      </c>
      <c r="C19" s="27" t="s">
        <v>11</v>
      </c>
      <c r="D19" s="29"/>
      <c r="E19" s="30">
        <v>1</v>
      </c>
      <c r="F19" s="10"/>
      <c r="G19" s="10">
        <f>E19*F19</f>
        <v>0</v>
      </c>
      <c r="H19" s="11">
        <f>F19*1.23</f>
        <v>0</v>
      </c>
      <c r="I19" s="11">
        <f>H19*E19</f>
        <v>0</v>
      </c>
      <c r="J19" s="5"/>
    </row>
    <row r="20" spans="2:10" ht="14.25">
      <c r="B20" s="31">
        <v>5</v>
      </c>
      <c r="C20" s="27" t="s">
        <v>12</v>
      </c>
      <c r="D20" s="25"/>
      <c r="E20" s="9">
        <v>1</v>
      </c>
      <c r="F20" s="10"/>
      <c r="G20" s="10">
        <f>E20*F20</f>
        <v>0</v>
      </c>
      <c r="H20" s="11">
        <f>F20*1.23</f>
        <v>0</v>
      </c>
      <c r="I20" s="11">
        <f>H20*E20</f>
        <v>0</v>
      </c>
      <c r="J20" s="5"/>
    </row>
    <row r="21" spans="2:10" ht="17.25" customHeight="1">
      <c r="B21" s="13"/>
      <c r="C21" s="26"/>
      <c r="D21" s="15"/>
      <c r="E21" s="16"/>
      <c r="F21" s="17"/>
      <c r="G21" s="17"/>
      <c r="H21" s="18"/>
      <c r="I21" s="18">
        <f>SUM(I16:I20)</f>
        <v>0</v>
      </c>
      <c r="J21" s="5"/>
    </row>
    <row r="22" spans="2:10" ht="30" customHeight="1">
      <c r="B22" s="6"/>
      <c r="C22" s="42" t="s">
        <v>21</v>
      </c>
      <c r="D22" s="35"/>
      <c r="E22" s="35"/>
      <c r="F22" s="35"/>
      <c r="G22" s="35"/>
      <c r="H22" s="35"/>
      <c r="I22" s="35"/>
      <c r="J22" s="5"/>
    </row>
    <row r="23" spans="2:10" ht="15.75" customHeight="1">
      <c r="B23" s="32">
        <v>1</v>
      </c>
      <c r="C23" s="27" t="s">
        <v>22</v>
      </c>
      <c r="D23" s="29"/>
      <c r="E23" s="30">
        <v>16</v>
      </c>
      <c r="F23" s="10"/>
      <c r="G23" s="10">
        <f>E23*F23</f>
        <v>0</v>
      </c>
      <c r="H23" s="11">
        <f>F23*1.23</f>
        <v>0</v>
      </c>
      <c r="I23" s="11">
        <f>H23*E23</f>
        <v>0</v>
      </c>
      <c r="J23" s="5"/>
    </row>
    <row r="24" spans="2:10" ht="15.75" customHeight="1">
      <c r="B24" s="32">
        <v>2</v>
      </c>
      <c r="C24" s="27" t="s">
        <v>20</v>
      </c>
      <c r="D24" s="29"/>
      <c r="E24" s="30">
        <v>16</v>
      </c>
      <c r="F24" s="10"/>
      <c r="G24" s="10">
        <f>E24*F24</f>
        <v>0</v>
      </c>
      <c r="H24" s="11">
        <f>F24*1.23</f>
        <v>0</v>
      </c>
      <c r="I24" s="11">
        <f>H24*E24</f>
        <v>0</v>
      </c>
      <c r="J24" s="5"/>
    </row>
    <row r="25" spans="2:10" ht="15.75" customHeight="1">
      <c r="B25" s="32">
        <v>3</v>
      </c>
      <c r="C25" s="27" t="s">
        <v>23</v>
      </c>
      <c r="D25" s="29"/>
      <c r="E25" s="30">
        <v>1</v>
      </c>
      <c r="F25" s="10"/>
      <c r="G25" s="10">
        <f>E25*F25</f>
        <v>0</v>
      </c>
      <c r="H25" s="11">
        <f>F25*1.23</f>
        <v>0</v>
      </c>
      <c r="I25" s="11">
        <f>H25*E25</f>
        <v>0</v>
      </c>
      <c r="J25" s="5"/>
    </row>
    <row r="26" spans="2:10" ht="15.75" customHeight="1">
      <c r="B26" s="31">
        <v>4</v>
      </c>
      <c r="C26" s="34" t="s">
        <v>19</v>
      </c>
      <c r="D26" s="25"/>
      <c r="E26" s="30">
        <v>1</v>
      </c>
      <c r="F26" s="10"/>
      <c r="G26" s="10">
        <f>E26*F26</f>
        <v>0</v>
      </c>
      <c r="H26" s="11">
        <f>F26*1.23</f>
        <v>0</v>
      </c>
      <c r="I26" s="11">
        <f>H26*E26</f>
        <v>0</v>
      </c>
      <c r="J26" s="5"/>
    </row>
    <row r="27" spans="2:10" ht="17.25" customHeight="1">
      <c r="B27" s="13"/>
      <c r="C27" s="26"/>
      <c r="D27" s="15"/>
      <c r="E27" s="16"/>
      <c r="F27" s="17"/>
      <c r="G27" s="17"/>
      <c r="H27" s="18"/>
      <c r="I27" s="18">
        <f>SUM(I23:I26)</f>
        <v>0</v>
      </c>
      <c r="J27" s="5"/>
    </row>
    <row r="28" spans="2:10" ht="30" customHeight="1">
      <c r="B28" s="6"/>
      <c r="C28" s="35" t="s">
        <v>24</v>
      </c>
      <c r="D28" s="35"/>
      <c r="E28" s="35"/>
      <c r="F28" s="35"/>
      <c r="G28" s="35"/>
      <c r="H28" s="35"/>
      <c r="I28" s="35"/>
      <c r="J28" s="5"/>
    </row>
    <row r="29" spans="2:10" ht="14.25">
      <c r="B29" s="12">
        <v>1</v>
      </c>
      <c r="C29" s="21" t="s">
        <v>8</v>
      </c>
      <c r="D29" s="8"/>
      <c r="E29" s="9">
        <v>10</v>
      </c>
      <c r="F29" s="10"/>
      <c r="G29" s="10">
        <f>E29*F29</f>
        <v>0</v>
      </c>
      <c r="H29" s="11">
        <f>F29*1.23</f>
        <v>0</v>
      </c>
      <c r="I29" s="11">
        <f>H29*E29</f>
        <v>0</v>
      </c>
      <c r="J29" s="5"/>
    </row>
    <row r="30" spans="2:10" ht="17.25" customHeight="1">
      <c r="B30" s="13"/>
      <c r="C30" s="20"/>
      <c r="D30" s="15"/>
      <c r="E30" s="16"/>
      <c r="F30" s="17"/>
      <c r="G30" s="17"/>
      <c r="H30" s="18"/>
      <c r="I30" s="18">
        <f>SUM(I29)</f>
        <v>0</v>
      </c>
      <c r="J30" s="5"/>
    </row>
    <row r="31" spans="2:10" ht="14.25">
      <c r="B31" s="5"/>
      <c r="C31" s="5"/>
      <c r="D31" s="5"/>
      <c r="E31" s="5"/>
      <c r="F31" s="5"/>
      <c r="G31" s="5"/>
      <c r="H31" s="5"/>
      <c r="I31" s="33">
        <f>I11+I14+I21+I27+I30</f>
        <v>0</v>
      </c>
      <c r="J31" s="5"/>
    </row>
    <row r="32" spans="2:10" ht="14.25">
      <c r="B32" s="5"/>
      <c r="C32" s="5"/>
      <c r="D32" s="5"/>
      <c r="E32" s="5"/>
      <c r="F32" s="5"/>
      <c r="G32" s="5"/>
      <c r="H32" s="5"/>
      <c r="I32" s="5"/>
      <c r="J32" s="5"/>
    </row>
    <row r="33" spans="2:10" ht="14.25">
      <c r="B33" s="5"/>
      <c r="C33" s="5"/>
      <c r="D33" s="5"/>
      <c r="E33" s="5"/>
      <c r="F33" s="5"/>
      <c r="G33" s="5"/>
      <c r="H33" s="5"/>
      <c r="I33" s="5"/>
      <c r="J33" s="5"/>
    </row>
    <row r="34" spans="2:10" ht="14.25">
      <c r="B34" s="5"/>
      <c r="C34" s="5"/>
      <c r="D34" s="5"/>
      <c r="E34" s="5"/>
      <c r="F34" s="5"/>
      <c r="G34" s="5"/>
      <c r="H34" s="5"/>
      <c r="I34" s="5"/>
      <c r="J34" s="5"/>
    </row>
    <row r="35" spans="2:10" ht="14.25">
      <c r="B35" s="5"/>
      <c r="C35" s="5"/>
      <c r="D35" s="5"/>
      <c r="E35" s="5"/>
      <c r="F35" s="5"/>
      <c r="G35" s="5"/>
      <c r="H35" s="5"/>
      <c r="I35" s="5"/>
      <c r="J35" s="5"/>
    </row>
    <row r="36" spans="2:10" ht="14.25">
      <c r="B36" s="5"/>
      <c r="C36" s="5"/>
      <c r="D36" s="5"/>
      <c r="E36" s="5"/>
      <c r="F36" s="5"/>
      <c r="G36" s="5"/>
      <c r="H36" s="5"/>
      <c r="I36" s="5"/>
      <c r="J36" s="5"/>
    </row>
    <row r="37" spans="2:10" ht="14.25">
      <c r="B37" s="5"/>
      <c r="C37" s="5"/>
      <c r="D37" s="5"/>
      <c r="E37" s="5"/>
      <c r="F37" s="5"/>
      <c r="G37" s="5"/>
      <c r="H37" s="5"/>
      <c r="I37" s="5"/>
      <c r="J37" s="5"/>
    </row>
    <row r="38" spans="2:10" ht="14.25">
      <c r="B38" s="5"/>
      <c r="C38" s="5"/>
      <c r="D38" s="5"/>
      <c r="E38" s="5"/>
      <c r="F38" s="5"/>
      <c r="G38" s="5"/>
      <c r="H38" s="5"/>
      <c r="I38" s="5"/>
      <c r="J38" s="5"/>
    </row>
    <row r="39" spans="2:10" ht="14.25">
      <c r="B39" s="5"/>
      <c r="C39" s="5"/>
      <c r="D39" s="5"/>
      <c r="E39" s="5"/>
      <c r="F39" s="5"/>
      <c r="G39" s="5"/>
      <c r="H39" s="5"/>
      <c r="I39" s="5"/>
      <c r="J39" s="5"/>
    </row>
    <row r="40" spans="2:10" ht="14.25">
      <c r="B40" s="5"/>
      <c r="C40" s="5"/>
      <c r="D40" s="5"/>
      <c r="E40" s="5"/>
      <c r="F40" s="5"/>
      <c r="G40" s="5"/>
      <c r="H40" s="5"/>
      <c r="I40" s="5"/>
      <c r="J40" s="5"/>
    </row>
    <row r="41" spans="2:9" ht="14.25">
      <c r="B41" s="22"/>
      <c r="C41" s="22"/>
      <c r="D41" s="22"/>
      <c r="E41" s="22"/>
      <c r="F41" s="22"/>
      <c r="G41" s="22"/>
      <c r="H41" s="22"/>
      <c r="I41" s="22"/>
    </row>
    <row r="42" spans="2:9" ht="14.25">
      <c r="B42" s="22"/>
      <c r="C42" s="22"/>
      <c r="D42" s="22"/>
      <c r="E42" s="22"/>
      <c r="F42" s="22"/>
      <c r="G42" s="22"/>
      <c r="H42" s="22"/>
      <c r="I42" s="22"/>
    </row>
    <row r="43" spans="2:9" ht="14.25">
      <c r="B43" s="22"/>
      <c r="C43" s="22"/>
      <c r="D43" s="22"/>
      <c r="E43" s="22"/>
      <c r="F43" s="22"/>
      <c r="G43" s="22"/>
      <c r="H43" s="22"/>
      <c r="I43" s="22"/>
    </row>
    <row r="44" spans="2:9" ht="14.25">
      <c r="B44" s="22"/>
      <c r="C44" s="22"/>
      <c r="D44" s="22"/>
      <c r="E44" s="22"/>
      <c r="F44" s="22"/>
      <c r="G44" s="22"/>
      <c r="H44" s="22"/>
      <c r="I44" s="22"/>
    </row>
    <row r="45" spans="2:9" ht="14.25">
      <c r="B45" s="22"/>
      <c r="C45" s="22"/>
      <c r="D45" s="22"/>
      <c r="E45" s="22"/>
      <c r="F45" s="22"/>
      <c r="G45" s="22"/>
      <c r="H45" s="22"/>
      <c r="I45" s="22"/>
    </row>
    <row r="46" spans="2:9" ht="14.25">
      <c r="B46" s="22"/>
      <c r="C46" s="22"/>
      <c r="D46" s="22"/>
      <c r="E46" s="22"/>
      <c r="F46" s="22"/>
      <c r="G46" s="22"/>
      <c r="H46" s="22"/>
      <c r="I46" s="22"/>
    </row>
  </sheetData>
  <sheetProtection/>
  <mergeCells count="8">
    <mergeCell ref="C28:I28"/>
    <mergeCell ref="B2:I2"/>
    <mergeCell ref="B3:I3"/>
    <mergeCell ref="B4:I6"/>
    <mergeCell ref="C9:I9"/>
    <mergeCell ref="C12:I12"/>
    <mergeCell ref="C15:I15"/>
    <mergeCell ref="C22:I22"/>
  </mergeCells>
  <printOptions/>
  <pageMargins left="0.7000000000000001" right="0.7000000000000001" top="1.1437007874015752" bottom="0.7897637795275592" header="0.7500000000000001" footer="0.7500000000000001"/>
  <pageSetup fitToHeight="0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Użytkownik systemu Windows</cp:lastModifiedBy>
  <cp:lastPrinted>2019-05-12T18:47:57Z</cp:lastPrinted>
  <dcterms:created xsi:type="dcterms:W3CDTF">2014-10-20T03:44:47Z</dcterms:created>
  <dcterms:modified xsi:type="dcterms:W3CDTF">2019-05-12T16:42:29Z</dcterms:modified>
  <cp:category/>
  <cp:version/>
  <cp:contentType/>
  <cp:contentStatus/>
  <cp:revision>14</cp:revision>
</cp:coreProperties>
</file>