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<sst xmlns="http://schemas.openxmlformats.org/spreadsheetml/2006/main" count="38" uniqueCount="31">
  <si>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</si>
  <si>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</si>
  <si>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</si>
  <si>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</si>
  <si>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</si>
  <si>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</si>
  <si>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</si>
  <si>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</si>
  <si>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Załącznik nr 2b</t>
  </si>
  <si>
    <t>Szkolenie dla nauczycieli w siedzibie ZS-CEZiU - liczba godzin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</si>
  <si>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2: Dostawa i montaż komputerów oraz sprzętu multimedialnego do pracowni kształcenia zawodowego w ramach projektu Akademia umiejętności nr RPLD.11.03.01-10-0041/17
</t>
    </r>
  </si>
  <si>
    <t>• MODUŁ A  TECHNIK BUDOWNICTWA - Wyposażenie pracowni komunikacji w języku obcym (środki trwałe) (poz.12)</t>
  </si>
  <si>
    <t xml:space="preserve">ZESTAW zawierający monitor interaktywny oraz zestaw nagłośnienia </t>
  </si>
  <si>
    <t>• MODUŁ B  T TECHNIK HANDLOWIEC - Wyposażenie pracowni komunikacji w języku obcym (środki trwałe) (poz.15)</t>
  </si>
  <si>
    <t>• MODUŁ C  TECHNIK BUDOWNICTWA- Wyposażenie pracowni komunikacji w języku obcym (poz.13)</t>
  </si>
  <si>
    <t xml:space="preserve">Komputer z systemem operacyjnym i pakietem biurowym </t>
  </si>
  <si>
    <t xml:space="preserve">Drukarka laserowa ze skanerem i kopiarką A4 </t>
  </si>
  <si>
    <t xml:space="preserve">Projektor multimedialny </t>
  </si>
  <si>
    <t xml:space="preserve">Ekran projekcyjny elektryczny </t>
  </si>
  <si>
    <t>• MODUŁ D  TECHNIK HANDLOWIEC - Wyposażenie pracowni komunikacji w języku obcym (poz.16)</t>
  </si>
  <si>
    <t>• MODUŁ E TECHNIK INFORMATYK Wyposażenie pracowni urządzeń techniki komputerowej (Poz.19)</t>
  </si>
  <si>
    <t>Komputer z systemem operacyjnym (zestaw stacjonarny) – 16 szt.</t>
  </si>
  <si>
    <t>Pakiet biurowy -16 szt.</t>
  </si>
  <si>
    <t>Urządzenie wielofunkcyjne ze skanerem i kopiarką A4 -1szt.</t>
  </si>
  <si>
    <t>Scaner – 2szt.</t>
  </si>
  <si>
    <t>Drukarka atramentowa kolor -1szt.</t>
  </si>
  <si>
    <t>• MODUŁ F  TECHNIK MECHATRONIK - Wyposażenie pracowni montażu urządzeń i systemów mechatronicznych (poz. 24)</t>
  </si>
  <si>
    <t>• MODUŁ G  TECHNIK MECHATRONIK- Wyposażenie pracowni programowania urządzeń i systemów mechatronicznych  (poz. 26)</t>
  </si>
  <si>
    <t xml:space="preserve">Komputer z systemem operacyjnym i pakietem biurowym (laptop + mysz) </t>
  </si>
  <si>
    <t xml:space="preserve">
• MODUŁ H : Szkolenie w siedzibie ZS-CEZiU dla nauczycieli z zakresu zakupionego sprzętu– (Poz.9)
</t>
  </si>
  <si>
    <t>Projektor multimedialny  -1szt.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</si>
</sst>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  <numFmt numFmtId="172" formatCode="_-* #,##0.00\ [$zł-415]_-;\-* #,##0.00\ [$zł-415]_-;_-* &quot;-&quot;??\ [$zł-415]_-;_-@_-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horizontal="center" vertical="center"/>
    </xf>
    <xf numFmtId="164" fontId="5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0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2" xfId="44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164" fontId="55" fillId="0" borderId="0" xfId="44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164" fontId="54" fillId="0" borderId="12" xfId="44" applyFont="1" applyFill="1" applyBorder="1" applyAlignment="1">
      <alignment horizontal="center" vertical="center"/>
    </xf>
    <xf numFmtId="164" fontId="54" fillId="0" borderId="13" xfId="44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 wrapText="1"/>
    </xf>
    <xf numFmtId="164" fontId="53" fillId="35" borderId="13" xfId="44" applyFont="1" applyFill="1" applyBorder="1" applyAlignment="1">
      <alignment horizontal="left" vertical="center" wrapText="1"/>
    </xf>
    <xf numFmtId="164" fontId="53" fillId="35" borderId="10" xfId="44" applyFont="1" applyFill="1" applyBorder="1" applyAlignment="1">
      <alignment horizontal="left" vertical="center" wrapText="1"/>
    </xf>
    <xf numFmtId="164" fontId="54" fillId="35" borderId="10" xfId="44" applyFont="1" applyFill="1" applyBorder="1" applyAlignment="1">
      <alignment horizontal="center" vertical="center" wrapText="1"/>
    </xf>
    <xf numFmtId="164" fontId="54" fillId="0" borderId="16" xfId="44" applyFont="1" applyFill="1" applyBorder="1" applyAlignment="1">
      <alignment horizontal="center" vertical="center"/>
    </xf>
    <xf numFmtId="164" fontId="54" fillId="35" borderId="11" xfId="44" applyFont="1" applyFill="1" applyBorder="1" applyAlignment="1">
      <alignment horizontal="center" vertical="center" wrapText="1"/>
    </xf>
    <xf numFmtId="164" fontId="54" fillId="35" borderId="16" xfId="44" applyFont="1" applyFill="1" applyBorder="1" applyAlignment="1">
      <alignment horizontal="center" vertical="center" wrapText="1"/>
    </xf>
    <xf numFmtId="164" fontId="54" fillId="35" borderId="13" xfId="44" applyFont="1" applyFill="1" applyBorder="1" applyAlignment="1">
      <alignment horizontal="left" vertical="center" wrapText="1"/>
    </xf>
    <xf numFmtId="164" fontId="54" fillId="35" borderId="12" xfId="44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vertical="center" wrapText="1"/>
    </xf>
    <xf numFmtId="165" fontId="53" fillId="36" borderId="0" xfId="63" applyFont="1" applyFill="1" applyAlignment="1">
      <alignment/>
    </xf>
    <xf numFmtId="164" fontId="53" fillId="33" borderId="10" xfId="44" applyFont="1" applyFill="1" applyBorder="1" applyAlignment="1">
      <alignment horizontal="left" vertical="center" wrapText="1"/>
    </xf>
    <xf numFmtId="164" fontId="53" fillId="33" borderId="11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3" fillId="33" borderId="11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tabSelected="1" zoomScale="115" zoomScaleNormal="115" zoomScalePageLayoutView="0" workbookViewId="0" topLeftCell="A34">
      <selection activeCell="L11" sqref="L11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4.375" style="1" customWidth="1"/>
    <col min="10" max="16384" width="9.375" style="1" customWidth="1"/>
  </cols>
  <sheetData>
    <row r="2" spans="2:9" ht="43.5" customHeight="1">
      <c r="B2" s="42"/>
      <c r="C2" s="42"/>
      <c r="D2" s="42"/>
      <c r="E2" s="42"/>
      <c r="F2" s="42"/>
      <c r="G2" s="42"/>
      <c r="H2" s="42"/>
      <c r="I2" s="42"/>
    </row>
    <row r="3" spans="2:9" ht="29.25" customHeight="1">
      <c r="B3" s="43" t="s">
        <v>8</v>
      </c>
      <c r="C3" s="43"/>
      <c r="D3" s="43"/>
      <c r="E3" s="43"/>
      <c r="F3" s="43"/>
      <c r="G3" s="43"/>
      <c r="H3" s="43"/>
      <c r="I3" s="43"/>
    </row>
    <row r="4" spans="2:9" ht="36.75" customHeight="1">
      <c r="B4" s="44" t="s">
        <v>10</v>
      </c>
      <c r="C4" s="45"/>
      <c r="D4" s="45"/>
      <c r="E4" s="45"/>
      <c r="F4" s="45"/>
      <c r="G4" s="45"/>
      <c r="H4" s="45"/>
      <c r="I4" s="45"/>
    </row>
    <row r="5" spans="2:9" ht="14.25">
      <c r="B5" s="45"/>
      <c r="C5" s="45"/>
      <c r="D5" s="45"/>
      <c r="E5" s="45"/>
      <c r="F5" s="45"/>
      <c r="G5" s="45"/>
      <c r="H5" s="45"/>
      <c r="I5" s="45"/>
    </row>
    <row r="6" spans="2:9" ht="47.25" customHeight="1">
      <c r="B6" s="45"/>
      <c r="C6" s="45"/>
      <c r="D6" s="45"/>
      <c r="E6" s="45"/>
      <c r="F6" s="45"/>
      <c r="G6" s="45"/>
      <c r="H6" s="45"/>
      <c r="I6" s="45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40" t="s">
        <v>11</v>
      </c>
      <c r="D9" s="40"/>
      <c r="E9" s="40"/>
      <c r="F9" s="40"/>
      <c r="G9" s="40"/>
      <c r="H9" s="40"/>
      <c r="I9" s="40"/>
      <c r="J9" s="5"/>
    </row>
    <row r="10" spans="2:10" ht="14.25">
      <c r="B10" s="7">
        <v>1</v>
      </c>
      <c r="C10" s="24" t="s">
        <v>12</v>
      </c>
      <c r="D10" s="8"/>
      <c r="E10" s="9">
        <v>1</v>
      </c>
      <c r="F10" s="10"/>
      <c r="G10" s="10">
        <f>E10*F10</f>
        <v>0</v>
      </c>
      <c r="H10" s="11">
        <f>F10*1.23</f>
        <v>0</v>
      </c>
      <c r="I10" s="11">
        <f>H10*E10</f>
        <v>0</v>
      </c>
      <c r="J10" s="5"/>
    </row>
    <row r="11" spans="2:10" ht="17.25" customHeight="1">
      <c r="B11" s="13"/>
      <c r="C11" s="14"/>
      <c r="D11" s="15"/>
      <c r="E11" s="16"/>
      <c r="F11" s="17"/>
      <c r="G11" s="17"/>
      <c r="H11" s="18"/>
      <c r="I11" s="18">
        <f>SUM(I10:I10)</f>
        <v>0</v>
      </c>
      <c r="J11" s="5"/>
    </row>
    <row r="12" spans="2:10" ht="25.5" customHeight="1">
      <c r="B12" s="19"/>
      <c r="C12" s="46" t="s">
        <v>13</v>
      </c>
      <c r="D12" s="47"/>
      <c r="E12" s="47"/>
      <c r="F12" s="47"/>
      <c r="G12" s="47"/>
      <c r="H12" s="47"/>
      <c r="I12" s="47"/>
      <c r="J12" s="5"/>
    </row>
    <row r="13" spans="2:10" ht="18" customHeight="1">
      <c r="B13" s="25">
        <v>1</v>
      </c>
      <c r="C13" s="29" t="s">
        <v>12</v>
      </c>
      <c r="D13" s="26"/>
      <c r="E13" s="9">
        <v>1</v>
      </c>
      <c r="F13" s="10"/>
      <c r="G13" s="10">
        <f>E13*F13</f>
        <v>0</v>
      </c>
      <c r="H13" s="11">
        <f>F13*1.23</f>
        <v>0</v>
      </c>
      <c r="I13" s="11">
        <f>H13*E13</f>
        <v>0</v>
      </c>
      <c r="J13" s="5"/>
    </row>
    <row r="14" spans="2:10" ht="17.25" customHeight="1">
      <c r="B14" s="13"/>
      <c r="C14" s="27"/>
      <c r="D14" s="15"/>
      <c r="E14" s="16"/>
      <c r="F14" s="17"/>
      <c r="G14" s="17"/>
      <c r="H14" s="18"/>
      <c r="I14" s="18">
        <f>SUM(I13:I13)</f>
        <v>0</v>
      </c>
      <c r="J14" s="5"/>
    </row>
    <row r="15" spans="2:10" ht="30" customHeight="1">
      <c r="B15" s="6"/>
      <c r="C15" s="41" t="s">
        <v>14</v>
      </c>
      <c r="D15" s="40"/>
      <c r="E15" s="40"/>
      <c r="F15" s="40"/>
      <c r="G15" s="40"/>
      <c r="H15" s="40"/>
      <c r="I15" s="40"/>
      <c r="J15" s="5"/>
    </row>
    <row r="16" spans="2:10" ht="17.25" customHeight="1">
      <c r="B16" s="35">
        <v>1</v>
      </c>
      <c r="C16" s="28" t="s">
        <v>15</v>
      </c>
      <c r="D16" s="30"/>
      <c r="E16" s="32">
        <v>1</v>
      </c>
      <c r="F16" s="10"/>
      <c r="G16" s="10">
        <f>E16*F16</f>
        <v>0</v>
      </c>
      <c r="H16" s="11">
        <f>F16*1.23</f>
        <v>0</v>
      </c>
      <c r="I16" s="11">
        <f>H16*E16</f>
        <v>0</v>
      </c>
      <c r="J16" s="5"/>
    </row>
    <row r="17" spans="2:10" ht="17.25" customHeight="1">
      <c r="B17" s="35">
        <v>2</v>
      </c>
      <c r="C17" s="28" t="s">
        <v>16</v>
      </c>
      <c r="D17" s="30"/>
      <c r="E17" s="32">
        <v>1</v>
      </c>
      <c r="F17" s="10"/>
      <c r="G17" s="10">
        <f>E17*F17</f>
        <v>0</v>
      </c>
      <c r="H17" s="11">
        <f>F17*1.23</f>
        <v>0</v>
      </c>
      <c r="I17" s="11">
        <f>H17*E17</f>
        <v>0</v>
      </c>
      <c r="J17" s="5"/>
    </row>
    <row r="18" spans="2:10" ht="17.25" customHeight="1">
      <c r="B18" s="35">
        <v>3</v>
      </c>
      <c r="C18" s="28" t="s">
        <v>17</v>
      </c>
      <c r="D18" s="30"/>
      <c r="E18" s="32">
        <v>1</v>
      </c>
      <c r="F18" s="10"/>
      <c r="G18" s="10">
        <f>E18*F18</f>
        <v>0</v>
      </c>
      <c r="H18" s="11">
        <f>F18*1.23</f>
        <v>0</v>
      </c>
      <c r="I18" s="11">
        <f>H18*E18</f>
        <v>0</v>
      </c>
      <c r="J18" s="5"/>
    </row>
    <row r="19" spans="2:10" ht="14.25">
      <c r="B19" s="33">
        <v>4</v>
      </c>
      <c r="C19" s="28" t="s">
        <v>18</v>
      </c>
      <c r="D19" s="26"/>
      <c r="E19" s="9">
        <v>1</v>
      </c>
      <c r="F19" s="10"/>
      <c r="G19" s="10">
        <f>E19*F19</f>
        <v>0</v>
      </c>
      <c r="H19" s="11">
        <f>F19*1.23</f>
        <v>0</v>
      </c>
      <c r="I19" s="11">
        <f>H19*E19</f>
        <v>0</v>
      </c>
      <c r="J19" s="5"/>
    </row>
    <row r="20" spans="2:10" ht="17.25" customHeight="1">
      <c r="B20" s="13"/>
      <c r="C20" s="27"/>
      <c r="D20" s="15"/>
      <c r="E20" s="16"/>
      <c r="F20" s="17"/>
      <c r="G20" s="17"/>
      <c r="H20" s="18"/>
      <c r="I20" s="18">
        <f>SUM(I16:I19)</f>
        <v>0</v>
      </c>
      <c r="J20" s="5"/>
    </row>
    <row r="21" spans="2:10" ht="30" customHeight="1">
      <c r="B21" s="6"/>
      <c r="C21" s="40" t="s">
        <v>19</v>
      </c>
      <c r="D21" s="40"/>
      <c r="E21" s="40"/>
      <c r="F21" s="40"/>
      <c r="G21" s="40"/>
      <c r="H21" s="40"/>
      <c r="I21" s="40"/>
      <c r="J21" s="5"/>
    </row>
    <row r="22" spans="2:10" ht="15.75" customHeight="1">
      <c r="B22" s="34">
        <v>1</v>
      </c>
      <c r="C22" s="28" t="s">
        <v>15</v>
      </c>
      <c r="D22" s="31"/>
      <c r="E22" s="32">
        <v>1</v>
      </c>
      <c r="F22" s="10"/>
      <c r="G22" s="10">
        <f>E22*F22</f>
        <v>0</v>
      </c>
      <c r="H22" s="11">
        <f>F22*1.23</f>
        <v>0</v>
      </c>
      <c r="I22" s="11">
        <f>H22*E22</f>
        <v>0</v>
      </c>
      <c r="J22" s="5"/>
    </row>
    <row r="23" spans="2:10" ht="15.75" customHeight="1">
      <c r="B23" s="34">
        <v>2</v>
      </c>
      <c r="C23" s="28" t="s">
        <v>16</v>
      </c>
      <c r="D23" s="31"/>
      <c r="E23" s="32">
        <v>1</v>
      </c>
      <c r="F23" s="10"/>
      <c r="G23" s="10">
        <f>E23*F23</f>
        <v>0</v>
      </c>
      <c r="H23" s="11">
        <f>F23*1.23</f>
        <v>0</v>
      </c>
      <c r="I23" s="11">
        <f>H23*E23</f>
        <v>0</v>
      </c>
      <c r="J23" s="5"/>
    </row>
    <row r="24" spans="2:10" ht="15.75" customHeight="1">
      <c r="B24" s="7">
        <v>3</v>
      </c>
      <c r="C24" s="28" t="s">
        <v>17</v>
      </c>
      <c r="D24" s="8"/>
      <c r="E24" s="32">
        <v>1</v>
      </c>
      <c r="F24" s="10"/>
      <c r="G24" s="10">
        <f>E24*F24</f>
        <v>0</v>
      </c>
      <c r="H24" s="11">
        <f>F24*1.23</f>
        <v>0</v>
      </c>
      <c r="I24" s="11">
        <f>H24*E24</f>
        <v>0</v>
      </c>
      <c r="J24" s="5"/>
    </row>
    <row r="25" spans="2:10" ht="15.75" customHeight="1">
      <c r="B25" s="7">
        <v>4</v>
      </c>
      <c r="C25" s="28" t="s">
        <v>18</v>
      </c>
      <c r="D25" s="8"/>
      <c r="E25" s="9">
        <v>1</v>
      </c>
      <c r="F25" s="10"/>
      <c r="G25" s="10">
        <f>E25*F25</f>
        <v>0</v>
      </c>
      <c r="H25" s="11">
        <f>F25*1.23</f>
        <v>0</v>
      </c>
      <c r="I25" s="11">
        <f>H25*E25</f>
        <v>0</v>
      </c>
      <c r="J25" s="5"/>
    </row>
    <row r="26" spans="2:10" ht="17.25" customHeight="1">
      <c r="B26" s="13"/>
      <c r="C26" s="14"/>
      <c r="D26" s="15"/>
      <c r="E26" s="16"/>
      <c r="F26" s="17"/>
      <c r="G26" s="17"/>
      <c r="H26" s="18"/>
      <c r="I26" s="18">
        <f>SUM(I22:I25)</f>
        <v>0</v>
      </c>
      <c r="J26" s="5"/>
    </row>
    <row r="27" spans="2:10" ht="30" customHeight="1">
      <c r="B27" s="6"/>
      <c r="C27" s="41" t="s">
        <v>20</v>
      </c>
      <c r="D27" s="40"/>
      <c r="E27" s="40"/>
      <c r="F27" s="40"/>
      <c r="G27" s="40"/>
      <c r="H27" s="40"/>
      <c r="I27" s="40"/>
      <c r="J27" s="5"/>
    </row>
    <row r="28" spans="2:10" ht="17.25" customHeight="1">
      <c r="B28" s="35">
        <v>1</v>
      </c>
      <c r="C28" s="28" t="s">
        <v>21</v>
      </c>
      <c r="D28" s="30"/>
      <c r="E28" s="32">
        <v>16</v>
      </c>
      <c r="F28" s="10"/>
      <c r="G28" s="10">
        <f>E28*F28</f>
        <v>0</v>
      </c>
      <c r="H28" s="11">
        <f>F28*1.23</f>
        <v>0</v>
      </c>
      <c r="I28" s="11">
        <f>H28*E28</f>
        <v>0</v>
      </c>
      <c r="J28" s="5"/>
    </row>
    <row r="29" spans="2:10" ht="17.25" customHeight="1">
      <c r="B29" s="35">
        <v>2</v>
      </c>
      <c r="C29" s="28" t="s">
        <v>22</v>
      </c>
      <c r="D29" s="30"/>
      <c r="E29" s="32">
        <v>16</v>
      </c>
      <c r="F29" s="10"/>
      <c r="G29" s="10">
        <f>E29*F29</f>
        <v>0</v>
      </c>
      <c r="H29" s="11">
        <f>F29*1.23</f>
        <v>0</v>
      </c>
      <c r="I29" s="11">
        <f>H29*E29</f>
        <v>0</v>
      </c>
      <c r="J29" s="5"/>
    </row>
    <row r="30" spans="2:10" ht="17.25" customHeight="1">
      <c r="B30" s="35">
        <v>3</v>
      </c>
      <c r="C30" s="28" t="s">
        <v>23</v>
      </c>
      <c r="D30" s="30"/>
      <c r="E30" s="32">
        <v>1</v>
      </c>
      <c r="F30" s="10"/>
      <c r="G30" s="10">
        <f>E30*F30</f>
        <v>0</v>
      </c>
      <c r="H30" s="11">
        <f>F30*1.23</f>
        <v>0</v>
      </c>
      <c r="I30" s="11">
        <f>H30*E30</f>
        <v>0</v>
      </c>
      <c r="J30" s="5"/>
    </row>
    <row r="31" spans="2:10" ht="17.25" customHeight="1">
      <c r="B31" s="35">
        <v>4</v>
      </c>
      <c r="C31" s="28" t="s">
        <v>24</v>
      </c>
      <c r="D31" s="30"/>
      <c r="E31" s="32">
        <v>2</v>
      </c>
      <c r="F31" s="10"/>
      <c r="G31" s="10">
        <f>E31*F31</f>
        <v>0</v>
      </c>
      <c r="H31" s="11">
        <f>F31*1.23</f>
        <v>0</v>
      </c>
      <c r="I31" s="11">
        <f>H31*E31</f>
        <v>0</v>
      </c>
      <c r="J31" s="5"/>
    </row>
    <row r="32" spans="2:10" ht="17.25" customHeight="1">
      <c r="B32" s="33">
        <v>5</v>
      </c>
      <c r="C32" s="28" t="s">
        <v>25</v>
      </c>
      <c r="D32" s="26"/>
      <c r="E32" s="9">
        <v>1</v>
      </c>
      <c r="F32" s="10"/>
      <c r="G32" s="10">
        <f>E32*F32</f>
        <v>0</v>
      </c>
      <c r="H32" s="11">
        <f>F32*1.23</f>
        <v>0</v>
      </c>
      <c r="I32" s="11">
        <f>H32*E32</f>
        <v>0</v>
      </c>
      <c r="J32" s="5"/>
    </row>
    <row r="33" spans="2:10" ht="17.25" customHeight="1">
      <c r="B33" s="13"/>
      <c r="C33" s="27"/>
      <c r="D33" s="15"/>
      <c r="E33" s="16"/>
      <c r="F33" s="17"/>
      <c r="G33" s="17"/>
      <c r="H33" s="18"/>
      <c r="I33" s="18">
        <f>SUM(I28:I32)</f>
        <v>0</v>
      </c>
      <c r="J33" s="5"/>
    </row>
    <row r="34" spans="2:10" ht="30" customHeight="1">
      <c r="B34" s="6"/>
      <c r="C34" s="40" t="s">
        <v>26</v>
      </c>
      <c r="D34" s="40"/>
      <c r="E34" s="40"/>
      <c r="F34" s="40"/>
      <c r="G34" s="40"/>
      <c r="H34" s="40"/>
      <c r="I34" s="40"/>
      <c r="J34" s="5"/>
    </row>
    <row r="35" spans="2:10" ht="14.25">
      <c r="B35" s="7">
        <v>1</v>
      </c>
      <c r="C35" s="23" t="s">
        <v>28</v>
      </c>
      <c r="D35" s="8"/>
      <c r="E35" s="9">
        <v>8</v>
      </c>
      <c r="F35" s="10"/>
      <c r="G35" s="10">
        <f>E35*F35</f>
        <v>0</v>
      </c>
      <c r="H35" s="11">
        <f>F35*1.23</f>
        <v>0</v>
      </c>
      <c r="I35" s="11">
        <f>H35*E35</f>
        <v>0</v>
      </c>
      <c r="J35" s="5"/>
    </row>
    <row r="36" spans="2:10" ht="17.25" customHeight="1">
      <c r="B36" s="13"/>
      <c r="C36" s="14"/>
      <c r="D36" s="15"/>
      <c r="E36" s="16"/>
      <c r="F36" s="17"/>
      <c r="G36" s="17"/>
      <c r="H36" s="18"/>
      <c r="I36" s="18">
        <f>SUM(I35)</f>
        <v>0</v>
      </c>
      <c r="J36" s="5"/>
    </row>
    <row r="37" spans="2:10" ht="30" customHeight="1">
      <c r="B37" s="6"/>
      <c r="C37" s="41" t="s">
        <v>27</v>
      </c>
      <c r="D37" s="40"/>
      <c r="E37" s="40"/>
      <c r="F37" s="40"/>
      <c r="G37" s="40"/>
      <c r="H37" s="40"/>
      <c r="I37" s="40"/>
      <c r="J37" s="5"/>
    </row>
    <row r="38" spans="2:10" ht="17.25" customHeight="1">
      <c r="B38" s="37">
        <v>1</v>
      </c>
      <c r="C38" s="28" t="s">
        <v>21</v>
      </c>
      <c r="D38" s="36"/>
      <c r="E38" s="32">
        <v>16</v>
      </c>
      <c r="F38" s="10"/>
      <c r="G38" s="10">
        <f>E38*F38</f>
        <v>0</v>
      </c>
      <c r="H38" s="11">
        <f>F38*1.23</f>
        <v>0</v>
      </c>
      <c r="I38" s="11">
        <f>H38*E38</f>
        <v>0</v>
      </c>
      <c r="J38" s="5"/>
    </row>
    <row r="39" spans="2:10" ht="17.25" customHeight="1">
      <c r="B39" s="37">
        <v>2</v>
      </c>
      <c r="C39" s="28" t="s">
        <v>22</v>
      </c>
      <c r="D39" s="36"/>
      <c r="E39" s="32">
        <v>16</v>
      </c>
      <c r="F39" s="10"/>
      <c r="G39" s="10">
        <f>E39*F39</f>
        <v>0</v>
      </c>
      <c r="H39" s="11">
        <f>F39*1.23</f>
        <v>0</v>
      </c>
      <c r="I39" s="11">
        <f>H39*E39</f>
        <v>0</v>
      </c>
      <c r="J39" s="5"/>
    </row>
    <row r="40" spans="2:10" ht="14.25">
      <c r="B40" s="25">
        <v>3</v>
      </c>
      <c r="C40" s="28" t="s">
        <v>30</v>
      </c>
      <c r="D40" s="26"/>
      <c r="E40" s="9">
        <v>1</v>
      </c>
      <c r="F40" s="10"/>
      <c r="G40" s="10">
        <f>E40*F40</f>
        <v>0</v>
      </c>
      <c r="H40" s="11">
        <f>F40*1.23</f>
        <v>0</v>
      </c>
      <c r="I40" s="11">
        <f>H40*E40</f>
        <v>0</v>
      </c>
      <c r="J40" s="5"/>
    </row>
    <row r="41" spans="2:10" ht="17.25" customHeight="1">
      <c r="B41" s="13"/>
      <c r="C41" s="38"/>
      <c r="D41" s="15"/>
      <c r="E41" s="16"/>
      <c r="F41" s="17"/>
      <c r="G41" s="17"/>
      <c r="H41" s="18"/>
      <c r="I41" s="18">
        <f>SUM(I38:I40)</f>
        <v>0</v>
      </c>
      <c r="J41" s="5"/>
    </row>
    <row r="42" spans="2:10" ht="30" customHeight="1">
      <c r="B42" s="6"/>
      <c r="C42" s="40" t="s">
        <v>29</v>
      </c>
      <c r="D42" s="40"/>
      <c r="E42" s="40"/>
      <c r="F42" s="40"/>
      <c r="G42" s="40"/>
      <c r="H42" s="40"/>
      <c r="I42" s="40"/>
      <c r="J42" s="5"/>
    </row>
    <row r="43" spans="2:10" ht="14.25">
      <c r="B43" s="12">
        <v>1</v>
      </c>
      <c r="C43" s="21" t="s">
        <v>9</v>
      </c>
      <c r="D43" s="8"/>
      <c r="E43" s="9">
        <v>10</v>
      </c>
      <c r="F43" s="10"/>
      <c r="G43" s="10">
        <f>E43*F43</f>
        <v>0</v>
      </c>
      <c r="H43" s="11">
        <f>F43*1.23</f>
        <v>0</v>
      </c>
      <c r="I43" s="11">
        <f>H43*E43</f>
        <v>0</v>
      </c>
      <c r="J43" s="5"/>
    </row>
    <row r="44" spans="2:10" ht="17.25" customHeight="1">
      <c r="B44" s="13"/>
      <c r="C44" s="20"/>
      <c r="D44" s="15"/>
      <c r="E44" s="16"/>
      <c r="F44" s="17"/>
      <c r="G44" s="17"/>
      <c r="H44" s="18"/>
      <c r="I44" s="18">
        <f>SUM(I43)</f>
        <v>0</v>
      </c>
      <c r="J44" s="5"/>
    </row>
    <row r="45" spans="2:10" ht="14.25">
      <c r="B45" s="5"/>
      <c r="C45" s="5"/>
      <c r="D45" s="5"/>
      <c r="E45" s="5"/>
      <c r="F45" s="5"/>
      <c r="G45" s="5"/>
      <c r="H45" s="5"/>
      <c r="I45" s="39">
        <f>I11+I14+I20+I26+I33+I36+I41+I44</f>
        <v>0</v>
      </c>
      <c r="J45" s="5"/>
    </row>
    <row r="46" spans="2:10" ht="14.25">
      <c r="B46" s="5"/>
      <c r="C46" s="5"/>
      <c r="D46" s="5"/>
      <c r="E46" s="5"/>
      <c r="F46" s="5"/>
      <c r="G46" s="5"/>
      <c r="H46" s="5"/>
      <c r="I46" s="5"/>
      <c r="J46" s="5"/>
    </row>
    <row r="47" spans="2:10" ht="14.25">
      <c r="B47" s="5"/>
      <c r="C47" s="5"/>
      <c r="D47" s="5"/>
      <c r="E47" s="5"/>
      <c r="F47" s="5"/>
      <c r="G47" s="5"/>
      <c r="H47" s="5"/>
      <c r="I47" s="5"/>
      <c r="J47" s="5"/>
    </row>
    <row r="48" spans="2:10" ht="14.25">
      <c r="B48" s="5"/>
      <c r="C48" s="5"/>
      <c r="D48" s="5"/>
      <c r="E48" s="5"/>
      <c r="F48" s="5"/>
      <c r="G48" s="5"/>
      <c r="H48" s="5"/>
      <c r="I48" s="5"/>
      <c r="J48" s="5"/>
    </row>
    <row r="49" spans="2:10" ht="14.25">
      <c r="B49" s="5"/>
      <c r="C49" s="5"/>
      <c r="D49" s="5"/>
      <c r="E49" s="5"/>
      <c r="F49" s="5"/>
      <c r="G49" s="5"/>
      <c r="H49" s="5"/>
      <c r="I49" s="5"/>
      <c r="J49" s="5"/>
    </row>
    <row r="50" spans="2:10" ht="14.25">
      <c r="B50" s="5"/>
      <c r="C50" s="5"/>
      <c r="D50" s="5"/>
      <c r="E50" s="5"/>
      <c r="F50" s="5"/>
      <c r="G50" s="5"/>
      <c r="H50" s="5"/>
      <c r="I50" s="5"/>
      <c r="J50" s="5"/>
    </row>
    <row r="51" spans="2:10" ht="14.25">
      <c r="B51" s="5"/>
      <c r="C51" s="5"/>
      <c r="D51" s="5"/>
      <c r="E51" s="5"/>
      <c r="F51" s="5"/>
      <c r="G51" s="5"/>
      <c r="H51" s="5"/>
      <c r="I51" s="5"/>
      <c r="J51" s="5"/>
    </row>
    <row r="52" spans="2:10" ht="14.25">
      <c r="B52" s="5"/>
      <c r="C52" s="5"/>
      <c r="D52" s="5"/>
      <c r="E52" s="5"/>
      <c r="F52" s="5"/>
      <c r="G52" s="5"/>
      <c r="H52" s="5"/>
      <c r="I52" s="5"/>
      <c r="J52" s="5"/>
    </row>
    <row r="53" spans="2:10" ht="14.25">
      <c r="B53" s="5"/>
      <c r="C53" s="5"/>
      <c r="D53" s="5"/>
      <c r="E53" s="5"/>
      <c r="F53" s="5"/>
      <c r="G53" s="5"/>
      <c r="H53" s="5"/>
      <c r="I53" s="5"/>
      <c r="J53" s="5"/>
    </row>
    <row r="54" spans="2:10" ht="14.25">
      <c r="B54" s="5"/>
      <c r="C54" s="5"/>
      <c r="D54" s="5"/>
      <c r="E54" s="5"/>
      <c r="F54" s="5"/>
      <c r="G54" s="5"/>
      <c r="H54" s="5"/>
      <c r="I54" s="5"/>
      <c r="J54" s="5"/>
    </row>
    <row r="55" spans="2:9" ht="14.25">
      <c r="B55" s="22"/>
      <c r="C55" s="22"/>
      <c r="D55" s="22"/>
      <c r="E55" s="22"/>
      <c r="F55" s="22"/>
      <c r="G55" s="22"/>
      <c r="H55" s="22"/>
      <c r="I55" s="22"/>
    </row>
    <row r="56" spans="2:9" ht="14.25">
      <c r="B56" s="22"/>
      <c r="C56" s="22"/>
      <c r="D56" s="22"/>
      <c r="E56" s="22"/>
      <c r="F56" s="22"/>
      <c r="G56" s="22"/>
      <c r="H56" s="22"/>
      <c r="I56" s="22"/>
    </row>
    <row r="57" spans="2:9" ht="14.25">
      <c r="B57" s="22"/>
      <c r="C57" s="22"/>
      <c r="D57" s="22"/>
      <c r="E57" s="22"/>
      <c r="F57" s="22"/>
      <c r="G57" s="22"/>
      <c r="H57" s="22"/>
      <c r="I57" s="22"/>
    </row>
    <row r="58" spans="2:9" ht="14.25">
      <c r="B58" s="22"/>
      <c r="C58" s="22"/>
      <c r="D58" s="22"/>
      <c r="E58" s="22"/>
      <c r="F58" s="22"/>
      <c r="G58" s="22"/>
      <c r="H58" s="22"/>
      <c r="I58" s="22"/>
    </row>
    <row r="59" spans="2:9" ht="14.25">
      <c r="B59" s="22"/>
      <c r="C59" s="22"/>
      <c r="D59" s="22"/>
      <c r="E59" s="22"/>
      <c r="F59" s="22"/>
      <c r="G59" s="22"/>
      <c r="H59" s="22"/>
      <c r="I59" s="22"/>
    </row>
    <row r="60" spans="2:9" ht="14.25">
      <c r="B60" s="22"/>
      <c r="C60" s="22"/>
      <c r="D60" s="22"/>
      <c r="E60" s="22"/>
      <c r="F60" s="22"/>
      <c r="G60" s="22"/>
      <c r="H60" s="22"/>
      <c r="I60" s="22"/>
    </row>
  </sheetData>
  <sheetProtection/>
  <mergeCells count="11">
    <mergeCell ref="C21:I21"/>
    <mergeCell ref="C42:I42"/>
    <mergeCell ref="C27:I27"/>
    <mergeCell ref="C34:I34"/>
    <mergeCell ref="C37:I37"/>
    <mergeCell ref="B2:I2"/>
    <mergeCell ref="B3:I3"/>
    <mergeCell ref="B4:I6"/>
    <mergeCell ref="C9:I9"/>
    <mergeCell ref="C12:I12"/>
    <mergeCell ref="C15:I15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2019-05-12T16:42:05Z</dcterms:modified>
  <cp:category/>
  <cp:version/>
  <cp:contentType/>
  <cp:contentStatus/>
  <cp:revision>14</cp:revision>
</cp:coreProperties>
</file>